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áo cáo doanh thu bán hàng theo" sheetId="1" r:id="rId5"/>
  </sheets>
  <definedNames/>
  <calcPr/>
</workbook>
</file>

<file path=xl/sharedStrings.xml><?xml version="1.0" encoding="utf-8"?>
<sst xmlns="http://schemas.openxmlformats.org/spreadsheetml/2006/main" count="31" uniqueCount="31">
  <si>
    <t>BÁO CÁO DOANH THU BÁN HÀNG THEO TUẦN</t>
  </si>
  <si>
    <t>TUẦN BÁO CÁO</t>
  </si>
  <si>
    <t>Nhận xét</t>
  </si>
  <si>
    <t>Ngày bắt đầu</t>
  </si>
  <si>
    <t>Ngày kết thúc</t>
  </si>
  <si>
    <t>23/6/2026</t>
  </si>
  <si>
    <t>29/6/2026</t>
  </si>
  <si>
    <t>Nhân viên kinh doanh</t>
  </si>
  <si>
    <t>Nguyễn Thị Lan</t>
  </si>
  <si>
    <t>Khu vực</t>
  </si>
  <si>
    <t>Hà Nội</t>
  </si>
  <si>
    <t>Cold calls</t>
  </si>
  <si>
    <t>Follow-up calls</t>
  </si>
  <si>
    <t>Emails đã gửi</t>
  </si>
  <si>
    <t>Meetings đã hẹn</t>
  </si>
  <si>
    <t>VISITS COMPLETED</t>
  </si>
  <si>
    <t>Leads được tạo</t>
  </si>
  <si>
    <t>Deals đã chốt</t>
  </si>
  <si>
    <t>Sản phẩm đã bán</t>
  </si>
  <si>
    <t>Doanh thu thực tế</t>
  </si>
  <si>
    <t>Doanh thu mục tiêu</t>
  </si>
  <si>
    <t>Chênh lệch</t>
  </si>
  <si>
    <t>Ghi chú</t>
  </si>
  <si>
    <t>Thứ 2</t>
  </si>
  <si>
    <t>Thứ 3</t>
  </si>
  <si>
    <t>Thứ 4</t>
  </si>
  <si>
    <t>Thứ 5</t>
  </si>
  <si>
    <t>Thứ 6</t>
  </si>
  <si>
    <t>Thứ 7</t>
  </si>
  <si>
    <t>CN</t>
  </si>
  <si>
    <t>Tổng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</si>
</sst>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&quot;$&quot;#,##0"/>
    <numFmt numFmtId="165" formatCode="_(&quot;$&quot;* #,##0.00_);_(&quot;$&quot;* \(#,##0.00\);_(&quot;$&quot;* &quot;-&quot;??_);_(@_)"/>
  </numFmts>
  <fonts count="9">
    <font>
      <sz val="11.0"/>
      <color theme="1"/>
      <name val="Calibri"/>
      <scheme val="minor"/>
    </font>
    <font>
      <sz val="10.0"/>
      <color theme="1"/>
      <name val="Arial"/>
    </font>
    <font>
      <b/>
      <sz val="22.0"/>
      <color rgb="FF595959"/>
      <name val="Arial"/>
    </font>
    <font>
      <sz val="14.0"/>
      <color rgb="FF7F7F7F"/>
      <name val="Arial"/>
    </font>
    <font/>
    <font>
      <sz val="11.0"/>
      <color theme="1"/>
      <name val="Arial"/>
    </font>
    <font>
      <b/>
      <sz val="10.0"/>
      <color theme="1"/>
      <name val="Arial"/>
    </font>
    <font>
      <b/>
      <sz val="9.0"/>
      <color rgb="FF000000"/>
      <name val="Arial"/>
    </font>
    <font>
      <b/>
      <sz val="9.0"/>
      <color theme="1"/>
      <name val="Arial"/>
    </font>
  </fonts>
  <fills count="11">
    <fill>
      <patternFill patternType="none"/>
    </fill>
    <fill>
      <patternFill patternType="lightGray"/>
    </fill>
    <fill>
      <patternFill patternType="solid">
        <fgColor rgb="FFFFD965"/>
        <bgColor rgb="FFFFD965"/>
      </patternFill>
    </fill>
    <fill>
      <patternFill patternType="solid">
        <fgColor rgb="FFD6DCE4"/>
        <bgColor rgb="FFD6DCE4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  <fill>
      <patternFill patternType="solid">
        <fgColor rgb="FFF7F9FB"/>
        <bgColor rgb="FFF7F9FB"/>
      </patternFill>
    </fill>
    <fill>
      <patternFill patternType="solid">
        <fgColor rgb="FFF9F9F9"/>
        <bgColor rgb="FFF9F9F9"/>
      </patternFill>
    </fill>
    <fill>
      <patternFill patternType="solid">
        <fgColor rgb="FFFEF2CB"/>
        <bgColor rgb="FFFEF2CB"/>
      </patternFill>
    </fill>
    <fill>
      <patternFill patternType="solid">
        <fgColor rgb="FFEAEEF3"/>
        <bgColor rgb="FFEAEEF3"/>
      </patternFill>
    </fill>
    <fill>
      <patternFill patternType="solid">
        <fgColor rgb="FFF2F2F2"/>
        <bgColor rgb="FFF2F2F2"/>
      </patternFill>
    </fill>
  </fills>
  <borders count="29">
    <border/>
    <border>
      <left style="thin">
        <color rgb="FFBFBFBF"/>
      </left>
      <top style="thin">
        <color rgb="FFBFBFBF"/>
      </top>
    </border>
    <border>
      <top style="thin">
        <color rgb="FFBFBFBF"/>
      </top>
    </border>
    <border>
      <right style="thin">
        <color rgb="FFBFBFBF"/>
      </right>
      <top style="thin">
        <color rgb="FFBFBFBF"/>
      </top>
    </border>
    <border>
      <left style="thin">
        <color rgb="FFBFBFBF"/>
      </left>
      <top style="thin">
        <color rgb="FFBFBFBF"/>
      </top>
      <bottom style="medium">
        <color rgb="FFBFBFBF"/>
      </bottom>
    </border>
    <border>
      <top style="thin">
        <color rgb="FFBFBFBF"/>
      </top>
      <bottom style="medium">
        <color rgb="FFBFBFBF"/>
      </bottom>
    </border>
    <border>
      <right style="hair">
        <color rgb="FFBFBFBF"/>
      </right>
      <top style="thin">
        <color rgb="FFBFBFBF"/>
      </top>
      <bottom style="medium">
        <color rgb="FFBFBFBF"/>
      </bottom>
    </border>
    <border>
      <right style="thin">
        <color rgb="FFBFBFBF"/>
      </right>
      <top style="thin">
        <color rgb="FFBFBFBF"/>
      </top>
      <bottom style="medium">
        <color rgb="FFBFBFBF"/>
      </bottom>
    </border>
    <border>
      <left style="thin">
        <color rgb="FFBFBFBF"/>
      </left>
    </border>
    <border>
      <right style="thin">
        <color rgb="FFBFBFBF"/>
      </right>
    </border>
    <border>
      <bottom style="thin">
        <color rgb="FFBFBFBF"/>
      </bottom>
    </border>
    <border>
      <left style="thin">
        <color rgb="FFBFBFBF"/>
      </left>
      <bottom style="medium">
        <color rgb="FFBFBFBF"/>
      </bottom>
    </border>
    <border>
      <bottom style="medium">
        <color rgb="FFBFBFBF"/>
      </bottom>
    </border>
    <border>
      <right style="thin">
        <color rgb="FFBFBFBF"/>
      </right>
      <bottom style="medium">
        <color rgb="FFBFBFBF"/>
      </bottom>
    </border>
    <border>
      <left style="thin">
        <color rgb="FFBFBFBF"/>
      </left>
      <right style="thin">
        <color rgb="FFBFBFBF"/>
      </right>
      <top style="thick">
        <color rgb="FFBFBFBF"/>
      </top>
      <bottom style="thin">
        <color rgb="FFBFBFBF"/>
      </bottom>
    </border>
    <border>
      <left style="thin">
        <color rgb="FFBFBFBF"/>
      </left>
      <right style="thick">
        <color rgb="FFBFBFBF"/>
      </right>
      <top style="thick">
        <color rgb="FFBFBFBF"/>
      </top>
      <bottom style="thin">
        <color rgb="FFBFBFBF"/>
      </bottom>
    </border>
    <border>
      <left/>
      <right style="thin">
        <color rgb="FFBFBFBF"/>
      </right>
      <top style="thick">
        <color rgb="FFBFBFBF"/>
      </top>
      <bottom style="thin">
        <color rgb="FFBFBFBF"/>
      </bottom>
    </border>
    <border>
      <right style="thin">
        <color rgb="FFBFBFBF"/>
      </right>
      <top style="thin">
        <color rgb="FFBFBFBF"/>
      </top>
      <bottom style="thin">
        <color rgb="FFBFBFBF"/>
      </bottom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  <border>
      <left style="thin">
        <color rgb="FFBFBFBF"/>
      </left>
      <right style="thick">
        <color rgb="FFBFBFBF"/>
      </right>
      <top style="thin">
        <color rgb="FFBFBFBF"/>
      </top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 style="thin">
        <color rgb="FFBFBFBF"/>
      </bottom>
    </border>
    <border>
      <right style="thin">
        <color rgb="FFBFBFBF"/>
      </right>
      <top style="thin">
        <color rgb="FFBFBFBF"/>
      </top>
      <bottom style="double">
        <color rgb="FFBFBFBF"/>
      </bottom>
    </border>
    <border>
      <left style="thin">
        <color rgb="FFBFBFBF"/>
      </left>
      <right style="thin">
        <color rgb="FFBFBFBF"/>
      </right>
      <top style="thin">
        <color rgb="FFBFBFBF"/>
      </top>
      <bottom style="double">
        <color rgb="FFBFBFBF"/>
      </bottom>
    </border>
    <border>
      <left style="thin">
        <color rgb="FFBFBFBF"/>
      </left>
      <right style="thick">
        <color rgb="FFBFBFBF"/>
      </right>
      <top style="thin">
        <color rgb="FFBFBFBF"/>
      </top>
      <bottom style="double">
        <color rgb="FFBFBFBF"/>
      </bottom>
    </border>
    <border>
      <left style="thick">
        <color rgb="FFBFBFBF"/>
      </left>
      <right style="thin">
        <color rgb="FFBFBFBF"/>
      </right>
      <top style="thin">
        <color rgb="FFBFBFBF"/>
      </top>
      <bottom style="double">
        <color rgb="FFBFBFBF"/>
      </bottom>
    </border>
    <border>
      <left/>
      <right style="thin">
        <color rgb="FFBFBFBF"/>
      </right>
      <top style="double">
        <color rgb="FFBFBFBF"/>
      </top>
      <bottom style="medium">
        <color rgb="FFBFBFBF"/>
      </bottom>
    </border>
    <border>
      <left style="thin">
        <color rgb="FFBFBFBF"/>
      </left>
      <right style="thin">
        <color rgb="FFBFBFBF"/>
      </right>
      <top style="double">
        <color rgb="FFBFBFBF"/>
      </top>
      <bottom style="medium">
        <color rgb="FFBFBFBF"/>
      </bottom>
    </border>
    <border>
      <left style="thin">
        <color rgb="FFBFBFBF"/>
      </left>
      <right style="thick">
        <color rgb="FFBFBFBF"/>
      </right>
      <top style="double">
        <color rgb="FFBFBFBF"/>
      </top>
      <bottom style="medium">
        <color rgb="FFBFBFBF"/>
      </bottom>
    </border>
  </borders>
  <cellStyleXfs count="1">
    <xf borderId="0" fillId="0" fontId="0" numFmtId="0" applyAlignment="1" applyFont="1"/>
  </cellStyleXfs>
  <cellXfs count="5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vertical="center"/>
    </xf>
    <xf borderId="0" fillId="0" fontId="2" numFmtId="0" xfId="0" applyAlignment="1" applyFont="1">
      <alignment readingOrder="0" vertical="center"/>
    </xf>
    <xf borderId="0" fillId="0" fontId="2" numFmtId="0" xfId="0" applyAlignment="1" applyFont="1">
      <alignment vertical="center"/>
    </xf>
    <xf borderId="0" fillId="0" fontId="1" numFmtId="0" xfId="0" applyFont="1"/>
    <xf borderId="0" fillId="0" fontId="3" numFmtId="0" xfId="0" applyAlignment="1" applyFont="1">
      <alignment horizontal="left" readingOrder="0" shrinkToFit="0" vertical="center" wrapText="1"/>
    </xf>
    <xf borderId="0" fillId="0" fontId="3" numFmtId="0" xfId="0" applyAlignment="1" applyFont="1">
      <alignment horizontal="left" readingOrder="0"/>
    </xf>
    <xf borderId="0" fillId="0" fontId="1" numFmtId="0" xfId="0" applyAlignment="1" applyFont="1">
      <alignment horizontal="center" vertical="center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left" shrinkToFit="0" vertical="center" wrapText="1"/>
    </xf>
    <xf borderId="2" fillId="0" fontId="4" numFmtId="0" xfId="0" applyBorder="1" applyFont="1"/>
    <xf borderId="3" fillId="0" fontId="4" numFmtId="0" xfId="0" applyBorder="1" applyFont="1"/>
    <xf borderId="4" fillId="0" fontId="5" numFmtId="0" xfId="0" applyAlignment="1" applyBorder="1" applyFont="1">
      <alignment horizontal="left" readingOrder="0" vertical="center"/>
    </xf>
    <xf borderId="5" fillId="0" fontId="4" numFmtId="0" xfId="0" applyBorder="1" applyFont="1"/>
    <xf borderId="6" fillId="0" fontId="4" numFmtId="0" xfId="0" applyBorder="1" applyFont="1"/>
    <xf borderId="5" fillId="0" fontId="5" numFmtId="0" xfId="0" applyAlignment="1" applyBorder="1" applyFont="1">
      <alignment horizontal="left" readingOrder="0" vertical="center"/>
    </xf>
    <xf borderId="7" fillId="0" fontId="4" numFmtId="0" xfId="0" applyBorder="1" applyFont="1"/>
    <xf borderId="8" fillId="0" fontId="4" numFmtId="0" xfId="0" applyBorder="1" applyFont="1"/>
    <xf borderId="9" fillId="0" fontId="4" numFmtId="0" xfId="0" applyBorder="1" applyFont="1"/>
    <xf borderId="10" fillId="0" fontId="3" numFmtId="0" xfId="0" applyAlignment="1" applyBorder="1" applyFont="1">
      <alignment horizontal="left" readingOrder="0"/>
    </xf>
    <xf borderId="10" fillId="0" fontId="4" numFmtId="0" xfId="0" applyBorder="1" applyFont="1"/>
    <xf borderId="0" fillId="0" fontId="1" numFmtId="0" xfId="0" applyAlignment="1" applyFont="1">
      <alignment horizontal="left"/>
    </xf>
    <xf borderId="11" fillId="0" fontId="4" numFmtId="0" xfId="0" applyBorder="1" applyFont="1"/>
    <xf borderId="12" fillId="0" fontId="4" numFmtId="0" xfId="0" applyBorder="1" applyFont="1"/>
    <xf borderId="13" fillId="0" fontId="4" numFmtId="0" xfId="0" applyBorder="1" applyFont="1"/>
    <xf borderId="0" fillId="0" fontId="6" numFmtId="0" xfId="0" applyFont="1"/>
    <xf borderId="14" fillId="2" fontId="7" numFmtId="0" xfId="0" applyAlignment="1" applyBorder="1" applyFill="1" applyFont="1">
      <alignment horizontal="center" readingOrder="0" shrinkToFit="0" vertical="center" wrapText="1"/>
    </xf>
    <xf borderId="14" fillId="2" fontId="7" numFmtId="0" xfId="0" applyAlignment="1" applyBorder="1" applyFill="1" applyFont="1">
      <alignment horizontal="center" shrinkToFit="0" vertical="center" wrapText="1"/>
    </xf>
    <xf borderId="15" fillId="2" fontId="7" numFmtId="0" xfId="0" applyAlignment="1" applyBorder="1" applyFill="1" applyFont="1">
      <alignment horizontal="center" readingOrder="0" shrinkToFit="0" vertical="center" wrapText="1"/>
    </xf>
    <xf borderId="16" fillId="3" fontId="8" numFmtId="0" xfId="0" applyAlignment="1" applyBorder="1" applyFill="1" applyFont="1">
      <alignment horizontal="center" readingOrder="0" shrinkToFit="0" vertical="center" wrapText="1"/>
    </xf>
    <xf borderId="14" fillId="4" fontId="8" numFmtId="0" xfId="0" applyAlignment="1" applyBorder="1" applyFill="1" applyFont="1">
      <alignment horizontal="left" readingOrder="0" shrinkToFit="0" vertical="center" wrapText="1"/>
    </xf>
    <xf borderId="9" fillId="0" fontId="1" numFmtId="0" xfId="0" applyAlignment="1" applyBorder="1" applyFont="1">
      <alignment horizontal="right" readingOrder="0" shrinkToFit="0" vertical="center" wrapText="1"/>
    </xf>
    <xf borderId="17" fillId="0" fontId="1" numFmtId="0" xfId="0" applyAlignment="1" applyBorder="1" applyFont="1">
      <alignment horizontal="center" shrinkToFit="0" vertical="center" wrapText="1"/>
    </xf>
    <xf borderId="18" fillId="0" fontId="1" numFmtId="0" xfId="0" applyAlignment="1" applyBorder="1" applyFont="1">
      <alignment horizontal="center" shrinkToFit="0" vertical="center" wrapText="1"/>
    </xf>
    <xf borderId="18" fillId="5" fontId="1" numFmtId="164" xfId="0" applyAlignment="1" applyBorder="1" applyFill="1" applyFont="1" applyNumberFormat="1">
      <alignment horizontal="right" vertical="center"/>
    </xf>
    <xf borderId="19" fillId="0" fontId="1" numFmtId="164" xfId="0" applyAlignment="1" applyBorder="1" applyFont="1" applyNumberFormat="1">
      <alignment horizontal="right" vertical="center"/>
    </xf>
    <xf borderId="20" fillId="6" fontId="1" numFmtId="165" xfId="0" applyAlignment="1" applyBorder="1" applyFill="1" applyFont="1" applyNumberFormat="1">
      <alignment shrinkToFit="0" vertical="center" wrapText="1"/>
    </xf>
    <xf borderId="18" fillId="7" fontId="1" numFmtId="0" xfId="0" applyAlignment="1" applyBorder="1" applyFill="1" applyFont="1">
      <alignment horizontal="left" shrinkToFit="0" vertical="center" wrapText="1"/>
    </xf>
    <xf borderId="21" fillId="8" fontId="1" numFmtId="0" xfId="0" applyAlignment="1" applyBorder="1" applyFill="1" applyFont="1">
      <alignment horizontal="center" shrinkToFit="0" vertical="center" wrapText="1"/>
    </xf>
    <xf borderId="18" fillId="8" fontId="1" numFmtId="0" xfId="0" applyAlignment="1" applyBorder="1" applyFill="1" applyFont="1">
      <alignment horizontal="center" shrinkToFit="0" vertical="center" wrapText="1"/>
    </xf>
    <xf borderId="18" fillId="8" fontId="1" numFmtId="164" xfId="0" applyAlignment="1" applyBorder="1" applyFill="1" applyFont="1" applyNumberFormat="1">
      <alignment horizontal="right" vertical="center"/>
    </xf>
    <xf borderId="19" fillId="8" fontId="1" numFmtId="164" xfId="0" applyAlignment="1" applyBorder="1" applyFill="1" applyFont="1" applyNumberFormat="1">
      <alignment horizontal="right" vertical="center"/>
    </xf>
    <xf borderId="20" fillId="9" fontId="1" numFmtId="165" xfId="0" applyAlignment="1" applyBorder="1" applyFill="1" applyFont="1" applyNumberFormat="1">
      <alignment shrinkToFit="0" vertical="center" wrapText="1"/>
    </xf>
    <xf borderId="18" fillId="10" fontId="1" numFmtId="0" xfId="0" applyAlignment="1" applyBorder="1" applyFill="1" applyFont="1">
      <alignment horizontal="left" shrinkToFit="0" vertical="center" wrapText="1"/>
    </xf>
    <xf borderId="18" fillId="0" fontId="1" numFmtId="164" xfId="0" applyAlignment="1" applyBorder="1" applyFont="1" applyNumberFormat="1">
      <alignment horizontal="right" vertical="center"/>
    </xf>
    <xf borderId="22" fillId="0" fontId="1" numFmtId="0" xfId="0" applyAlignment="1" applyBorder="1" applyFont="1">
      <alignment horizontal="center" shrinkToFit="0" vertical="center" wrapText="1"/>
    </xf>
    <xf borderId="23" fillId="0" fontId="1" numFmtId="0" xfId="0" applyAlignment="1" applyBorder="1" applyFont="1">
      <alignment horizontal="center" shrinkToFit="0" vertical="center" wrapText="1"/>
    </xf>
    <xf borderId="23" fillId="0" fontId="1" numFmtId="164" xfId="0" applyAlignment="1" applyBorder="1" applyFont="1" applyNumberFormat="1">
      <alignment horizontal="right" vertical="center"/>
    </xf>
    <xf borderId="24" fillId="0" fontId="1" numFmtId="164" xfId="0" applyAlignment="1" applyBorder="1" applyFont="1" applyNumberFormat="1">
      <alignment horizontal="right" vertical="center"/>
    </xf>
    <xf borderId="25" fillId="6" fontId="1" numFmtId="165" xfId="0" applyAlignment="1" applyBorder="1" applyFill="1" applyFont="1" applyNumberFormat="1">
      <alignment shrinkToFit="0" vertical="center" wrapText="1"/>
    </xf>
    <xf borderId="23" fillId="7" fontId="1" numFmtId="0" xfId="0" applyAlignment="1" applyBorder="1" applyFill="1" applyFont="1">
      <alignment horizontal="left" shrinkToFit="0" vertical="center" wrapText="1"/>
    </xf>
    <xf borderId="9" fillId="0" fontId="8" numFmtId="0" xfId="0" applyAlignment="1" applyBorder="1" applyFont="1">
      <alignment horizontal="center" readingOrder="0" shrinkToFit="0" vertical="center" wrapText="1"/>
    </xf>
    <xf borderId="26" fillId="9" fontId="1" numFmtId="0" xfId="0" applyAlignment="1" applyBorder="1" applyFill="1" applyFont="1">
      <alignment horizontal="center" shrinkToFit="0" vertical="center" wrapText="1"/>
    </xf>
    <xf borderId="27" fillId="9" fontId="1" numFmtId="0" xfId="0" applyAlignment="1" applyBorder="1" applyFill="1" applyFont="1">
      <alignment horizontal="center" shrinkToFit="0" vertical="center" wrapText="1"/>
    </xf>
    <xf borderId="27" fillId="9" fontId="1" numFmtId="164" xfId="0" applyAlignment="1" applyBorder="1" applyFill="1" applyFont="1" applyNumberFormat="1">
      <alignment horizontal="right" vertical="center"/>
    </xf>
    <xf borderId="28" fillId="9" fontId="1" numFmtId="164" xfId="0" applyAlignment="1" applyBorder="1" applyFill="1" applyFont="1" applyNumberFormat="1">
      <alignment horizontal="right" vertical="center"/>
    </xf>
    <xf borderId="26" fillId="9" fontId="1" numFmtId="165" xfId="0" applyAlignment="1" applyBorder="1" applyFill="1" applyFont="1" applyNumberFormat="1">
      <alignment shrinkToFit="0" vertical="center" wrapText="1"/>
    </xf>
    <xf borderId="27" fillId="10" fontId="1" numFmtId="0" xfId="0" applyAlignment="1" applyBorder="1" applyFill="1" applyFont="1">
      <alignment horizontal="left" shrinkToFit="0" vertical="center" wrapText="1"/>
    </xf>
  </cellXfs>
  <cellStyles count="1">
    <cellStyle xfId="0" name="Normal" builtinId="0"/>
  </cellStyles>
  <dxfs count="1">
    <dxf>
      <font>
        <color rgb="FFC00000"/>
      </font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DB9CA"/>
    <pageSetUpPr fitToPage="1"/>
  </sheetPr>
  <sheetViews>
    <sheetView showGridLines="0" workbookViewId="0"/>
  </sheetViews>
  <sheetFormatPr customHeight="1" defaultColWidth="14.43" defaultRowHeight="15.0"/>
  <cols>
    <col customWidth="1" min="1" max="1" width="3.29"/>
    <col customWidth="1" min="2" max="2" width="7.86"/>
    <col customWidth="1" min="3" max="10" width="10.86"/>
    <col customWidth="1" min="11" max="12" width="11.86"/>
    <col customWidth="1" min="13" max="13" width="12.86"/>
    <col customWidth="1" min="14" max="14" width="25.86"/>
    <col customWidth="1" min="15" max="26" width="8.86"/>
  </cols>
  <sheetData>
    <row r="1" ht="45.0" customHeight="1">
      <c r="A1" s="1"/>
      <c r="B1" s="2" t="s">
        <v>0</v>
      </c>
      <c r="C1" s="3"/>
      <c r="D1" s="3"/>
      <c r="E1" s="3"/>
      <c r="F1" s="3"/>
      <c r="G1" s="3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6.5" customHeight="1">
      <c r="A2" s="4"/>
      <c r="B2" s="4"/>
      <c r="C2" s="5" t="s">
        <v>1</v>
      </c>
      <c r="I2" s="4"/>
      <c r="J2" s="6" t="s">
        <v>2</v>
      </c>
      <c r="L2" s="7"/>
      <c r="M2" s="1"/>
      <c r="N2" s="1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6.5" customHeight="1">
      <c r="A3" s="4"/>
      <c r="B3" s="4"/>
      <c r="C3" s="8" t="s">
        <v>3</v>
      </c>
      <c r="F3" s="8" t="s">
        <v>4</v>
      </c>
      <c r="I3" s="4"/>
      <c r="J3" s="9"/>
      <c r="K3" s="10"/>
      <c r="L3" s="10"/>
      <c r="M3" s="10"/>
      <c r="N3" s="11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28.5" customHeight="1">
      <c r="A4" s="4"/>
      <c r="B4" s="4"/>
      <c r="C4" s="12" t="s">
        <v>5</v>
      </c>
      <c r="D4" s="13"/>
      <c r="E4" s="14"/>
      <c r="F4" s="15" t="s">
        <v>6</v>
      </c>
      <c r="G4" s="13"/>
      <c r="H4" s="16"/>
      <c r="I4" s="4"/>
      <c r="J4" s="17"/>
      <c r="N4" s="18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5.0" customHeight="1">
      <c r="A5" s="4"/>
      <c r="B5" s="1"/>
      <c r="C5" s="1"/>
      <c r="D5" s="1"/>
      <c r="E5" s="4"/>
      <c r="F5" s="4"/>
      <c r="G5" s="4"/>
      <c r="H5" s="4"/>
      <c r="I5" s="4"/>
      <c r="J5" s="17"/>
      <c r="N5" s="18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6.5" customHeight="1">
      <c r="A6" s="4"/>
      <c r="B6" s="4"/>
      <c r="C6" s="19" t="s">
        <v>7</v>
      </c>
      <c r="D6" s="20"/>
      <c r="E6" s="20"/>
      <c r="F6" s="20"/>
      <c r="G6" s="20"/>
      <c r="H6" s="20"/>
      <c r="I6" s="4"/>
      <c r="J6" s="17"/>
      <c r="N6" s="18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28.5" customHeight="1">
      <c r="A7" s="4"/>
      <c r="B7" s="4"/>
      <c r="C7" s="12" t="s">
        <v>8</v>
      </c>
      <c r="D7" s="13"/>
      <c r="E7" s="13"/>
      <c r="F7" s="13"/>
      <c r="G7" s="13"/>
      <c r="H7" s="16"/>
      <c r="I7" s="4"/>
      <c r="J7" s="17"/>
      <c r="N7" s="18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5.0" customHeight="1">
      <c r="A8" s="4"/>
      <c r="B8" s="4"/>
      <c r="C8" s="1"/>
      <c r="D8" s="1"/>
      <c r="E8" s="21"/>
      <c r="F8" s="21"/>
      <c r="G8" s="21"/>
      <c r="H8" s="21"/>
      <c r="I8" s="4"/>
      <c r="J8" s="17"/>
      <c r="N8" s="18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6.5" customHeight="1">
      <c r="A9" s="4"/>
      <c r="B9" s="4"/>
      <c r="C9" s="19" t="s">
        <v>9</v>
      </c>
      <c r="D9" s="20"/>
      <c r="E9" s="20"/>
      <c r="F9" s="20"/>
      <c r="G9" s="20"/>
      <c r="H9" s="20"/>
      <c r="I9" s="4"/>
      <c r="J9" s="17"/>
      <c r="N9" s="18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28.5" customHeight="1">
      <c r="A10" s="4"/>
      <c r="B10" s="4"/>
      <c r="C10" s="12" t="s">
        <v>10</v>
      </c>
      <c r="D10" s="13"/>
      <c r="E10" s="13"/>
      <c r="F10" s="13"/>
      <c r="G10" s="13"/>
      <c r="H10" s="16"/>
      <c r="I10" s="4"/>
      <c r="J10" s="22"/>
      <c r="K10" s="23"/>
      <c r="L10" s="23"/>
      <c r="M10" s="23"/>
      <c r="N10" s="2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5.75" customHeight="1">
      <c r="A11" s="4"/>
      <c r="B11" s="1"/>
      <c r="C11" s="1"/>
      <c r="D11" s="1"/>
      <c r="E11" s="1"/>
      <c r="F11" s="1"/>
      <c r="G11" s="1"/>
      <c r="H11" s="1"/>
      <c r="I11" s="1"/>
      <c r="J11" s="1"/>
      <c r="K11" s="1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34.5" customHeight="1">
      <c r="A12" s="25"/>
      <c r="B12" s="1"/>
      <c r="C12" s="26" t="s">
        <v>11</v>
      </c>
      <c r="D12" s="26" t="s">
        <v>12</v>
      </c>
      <c r="E12" s="26" t="s">
        <v>13</v>
      </c>
      <c r="F12" s="26" t="s">
        <v>14</v>
      </c>
      <c r="G12" s="27" t="s">
        <v>15</v>
      </c>
      <c r="H12" s="26" t="s">
        <v>16</v>
      </c>
      <c r="I12" s="26" t="s">
        <v>17</v>
      </c>
      <c r="J12" s="26" t="s">
        <v>18</v>
      </c>
      <c r="K12" s="26" t="s">
        <v>19</v>
      </c>
      <c r="L12" s="28" t="s">
        <v>20</v>
      </c>
      <c r="M12" s="29" t="s">
        <v>21</v>
      </c>
      <c r="N12" s="30" t="s">
        <v>22</v>
      </c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</row>
    <row r="13" ht="34.5" customHeight="1">
      <c r="A13" s="4"/>
      <c r="B13" s="31" t="s">
        <v>23</v>
      </c>
      <c r="C13" s="32">
        <v>5.0</v>
      </c>
      <c r="D13" s="33">
        <v>7.0</v>
      </c>
      <c r="E13" s="33">
        <v>80.0</v>
      </c>
      <c r="F13" s="33">
        <v>12.0</v>
      </c>
      <c r="G13" s="33">
        <v>3.0</v>
      </c>
      <c r="H13" s="33">
        <v>18.0</v>
      </c>
      <c r="I13" s="33">
        <v>3.0</v>
      </c>
      <c r="J13" s="33">
        <v>785.0</v>
      </c>
      <c r="K13" s="34">
        <v>285000.0</v>
      </c>
      <c r="L13" s="35">
        <v>250000.0</v>
      </c>
      <c r="M13" s="36">
        <f t="shared" ref="M13:M20" si="1">IF(ISBLANK(K13-L13),"",(K13-L13))</f>
        <v>35000</v>
      </c>
      <c r="N13" s="37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34.5" customHeight="1">
      <c r="A14" s="4"/>
      <c r="B14" s="31" t="s">
        <v>24</v>
      </c>
      <c r="C14" s="38">
        <v>35.0</v>
      </c>
      <c r="D14" s="39">
        <v>25.0</v>
      </c>
      <c r="E14" s="39">
        <v>22.0</v>
      </c>
      <c r="F14" s="39">
        <v>8.0</v>
      </c>
      <c r="G14" s="39">
        <v>2.0</v>
      </c>
      <c r="H14" s="39">
        <v>16.0</v>
      </c>
      <c r="I14" s="39">
        <v>1.0</v>
      </c>
      <c r="J14" s="39">
        <v>500.0</v>
      </c>
      <c r="K14" s="40">
        <v>210000.0</v>
      </c>
      <c r="L14" s="41">
        <v>250000.0</v>
      </c>
      <c r="M14" s="42">
        <f t="shared" si="1"/>
        <v>-40000</v>
      </c>
      <c r="N14" s="43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34.5" customHeight="1">
      <c r="A15" s="4"/>
      <c r="B15" s="31" t="s">
        <v>25</v>
      </c>
      <c r="C15" s="32">
        <v>7.0</v>
      </c>
      <c r="D15" s="33">
        <v>1.0</v>
      </c>
      <c r="E15" s="33">
        <v>2.0</v>
      </c>
      <c r="F15" s="33">
        <v>6.0</v>
      </c>
      <c r="G15" s="33">
        <v>5.0</v>
      </c>
      <c r="H15" s="33">
        <v>8.0</v>
      </c>
      <c r="I15" s="33">
        <v>6.0</v>
      </c>
      <c r="J15" s="33">
        <v>7.0</v>
      </c>
      <c r="K15" s="44">
        <v>350000.0</v>
      </c>
      <c r="L15" s="35">
        <v>250000.0</v>
      </c>
      <c r="M15" s="36">
        <f t="shared" si="1"/>
        <v>100000</v>
      </c>
      <c r="N15" s="37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34.5" customHeight="1">
      <c r="A16" s="4"/>
      <c r="B16" s="31" t="s">
        <v>26</v>
      </c>
      <c r="C16" s="38">
        <v>2.0</v>
      </c>
      <c r="D16" s="39">
        <v>1.0</v>
      </c>
      <c r="E16" s="39">
        <v>4.0</v>
      </c>
      <c r="F16" s="39">
        <v>5.0</v>
      </c>
      <c r="G16" s="39">
        <v>3.0</v>
      </c>
      <c r="H16" s="39">
        <v>2.0</v>
      </c>
      <c r="I16" s="39">
        <v>2.0</v>
      </c>
      <c r="J16" s="39">
        <v>2.0</v>
      </c>
      <c r="K16" s="40">
        <v>138750.0</v>
      </c>
      <c r="L16" s="41">
        <v>200000.0</v>
      </c>
      <c r="M16" s="42">
        <f t="shared" si="1"/>
        <v>-61250</v>
      </c>
      <c r="N16" s="43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34.5" customHeight="1">
      <c r="A17" s="4"/>
      <c r="B17" s="31" t="s">
        <v>27</v>
      </c>
      <c r="C17" s="32">
        <v>1.0</v>
      </c>
      <c r="D17" s="33">
        <v>0.0</v>
      </c>
      <c r="E17" s="33">
        <v>3.0</v>
      </c>
      <c r="F17" s="33">
        <v>1.0</v>
      </c>
      <c r="G17" s="33">
        <v>2.0</v>
      </c>
      <c r="H17" s="33">
        <v>8.0</v>
      </c>
      <c r="I17" s="33">
        <v>0.0</v>
      </c>
      <c r="J17" s="33">
        <v>5.0</v>
      </c>
      <c r="K17" s="44">
        <v>0.0</v>
      </c>
      <c r="L17" s="35">
        <v>50000.0</v>
      </c>
      <c r="M17" s="36">
        <f t="shared" si="1"/>
        <v>-50000</v>
      </c>
      <c r="N17" s="37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34.5" customHeight="1">
      <c r="A18" s="4"/>
      <c r="B18" s="31" t="s">
        <v>28</v>
      </c>
      <c r="C18" s="38">
        <v>0.0</v>
      </c>
      <c r="D18" s="39">
        <v>0.0</v>
      </c>
      <c r="E18" s="39">
        <v>0.0</v>
      </c>
      <c r="F18" s="39">
        <v>0.0</v>
      </c>
      <c r="G18" s="39">
        <v>0.0</v>
      </c>
      <c r="H18" s="39">
        <v>0.0</v>
      </c>
      <c r="I18" s="39">
        <v>0.0</v>
      </c>
      <c r="J18" s="39">
        <v>0.0</v>
      </c>
      <c r="K18" s="40">
        <v>0.0</v>
      </c>
      <c r="L18" s="41">
        <v>0.0</v>
      </c>
      <c r="M18" s="42">
        <f t="shared" si="1"/>
        <v>0</v>
      </c>
      <c r="N18" s="43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34.5" customHeight="1">
      <c r="A19" s="4"/>
      <c r="B19" s="31" t="s">
        <v>29</v>
      </c>
      <c r="C19" s="45">
        <v>0.0</v>
      </c>
      <c r="D19" s="46">
        <v>0.0</v>
      </c>
      <c r="E19" s="46">
        <v>0.0</v>
      </c>
      <c r="F19" s="46">
        <v>0.0</v>
      </c>
      <c r="G19" s="46">
        <v>0.0</v>
      </c>
      <c r="H19" s="46">
        <v>0.0</v>
      </c>
      <c r="I19" s="46">
        <v>0.0</v>
      </c>
      <c r="J19" s="46">
        <v>0.0</v>
      </c>
      <c r="K19" s="47">
        <v>0.0</v>
      </c>
      <c r="L19" s="48">
        <v>0.0</v>
      </c>
      <c r="M19" s="49">
        <f t="shared" si="1"/>
        <v>0</v>
      </c>
      <c r="N19" s="50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39.75" customHeight="1">
      <c r="A20" s="4"/>
      <c r="B20" s="51" t="s">
        <v>30</v>
      </c>
      <c r="C20" s="52">
        <f t="shared" ref="C20:L20" si="2">SUM(C13:C19)</f>
        <v>50</v>
      </c>
      <c r="D20" s="53">
        <f t="shared" si="2"/>
        <v>34</v>
      </c>
      <c r="E20" s="53">
        <f t="shared" si="2"/>
        <v>111</v>
      </c>
      <c r="F20" s="53">
        <f t="shared" si="2"/>
        <v>32</v>
      </c>
      <c r="G20" s="53">
        <f t="shared" si="2"/>
        <v>15</v>
      </c>
      <c r="H20" s="53">
        <f t="shared" si="2"/>
        <v>52</v>
      </c>
      <c r="I20" s="53">
        <f t="shared" si="2"/>
        <v>12</v>
      </c>
      <c r="J20" s="53">
        <f t="shared" si="2"/>
        <v>1299</v>
      </c>
      <c r="K20" s="54">
        <f t="shared" si="2"/>
        <v>983750</v>
      </c>
      <c r="L20" s="55">
        <f t="shared" si="2"/>
        <v>1000000</v>
      </c>
      <c r="M20" s="56">
        <f t="shared" si="1"/>
        <v>-16250</v>
      </c>
      <c r="N20" s="57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5.75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2.75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2.75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2.7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2.7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2.7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2.7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2.7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2.7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2.7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2.7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2.7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2.7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2.7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2.7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2.7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2.7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2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2.7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2.7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2.7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2.7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2.7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2.7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2.7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2.7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2.7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2.7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2.7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2.7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2.7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2.7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2.7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2.7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2.7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2.7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2.7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2.7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2.7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2.7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2.7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2.7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2.7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2.7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2.7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2.7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2.7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2.7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2.7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2.7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2.7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2.7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2.7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2.7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2.7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2.7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2.7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2.7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2.7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2.7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2.7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2.7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2.7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2.7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2.7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2.7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2.7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2.7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2.7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2.7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2.7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2.7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2.7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2.7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2.7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2.7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2.7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2.7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2.7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2.7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2.7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2.7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2.7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2.7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2.7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2.7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2.7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2.7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2.7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2.7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2.7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2.7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2.7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2.7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2.7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2.7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2.7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2.7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2.7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2.7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2.7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2.7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2.7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2.7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2.7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2.7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2.7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2.7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2.7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2.7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2.7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2.7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2.7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2.7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2.7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2.7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2.7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2.7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2.7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2.7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2.7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2.7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2.7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2.7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2.7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2.7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2.7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2.7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2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2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2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2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2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2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2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2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2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2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2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2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2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2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2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2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2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2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2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2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2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2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2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2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2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2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2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2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2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2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2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2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2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2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2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2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2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2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2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2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2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2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2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2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2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2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2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2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2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2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2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2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2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2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2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2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2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2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2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2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2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2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2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2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2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2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2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2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2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2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2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2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2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2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2.7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2.7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2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2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2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2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2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2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2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2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2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2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2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2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2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2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2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2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2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2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2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2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2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2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2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2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2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2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2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2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2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2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2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2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2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2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2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2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2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2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2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2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2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2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2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2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2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2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2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2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2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2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2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2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2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2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2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2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2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2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2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2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2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2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2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2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2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2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2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2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2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2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2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2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2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2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2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2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2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2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2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2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2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2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2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2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2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2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2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2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2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2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2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2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2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2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2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2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2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2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2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2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2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2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2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2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2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2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2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2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2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2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2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2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2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2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2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2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2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2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2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2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2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2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2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2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2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2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2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2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2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2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2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2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2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2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2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2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2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2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2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2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2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2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2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2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2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2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2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2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2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2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2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2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2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2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2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2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2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2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2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2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2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2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2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2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2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2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2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2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2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2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2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2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2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2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2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2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2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2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2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2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2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2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2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2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2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2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2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2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2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2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2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2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2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2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2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2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2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2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2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2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2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2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2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2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2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2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2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2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2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2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2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2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2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2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2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2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2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2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2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2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2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2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2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2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2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2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2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2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2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2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2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2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2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2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2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2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2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2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2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2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2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2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2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2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2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2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2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2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2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2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2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2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2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2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2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2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2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2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2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2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2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2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2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2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2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2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2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2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2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2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2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2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2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2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2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2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2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2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2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2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2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2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2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2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2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2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2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2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2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2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2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2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2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2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2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2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2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2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2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2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2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2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2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2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2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2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2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2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2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2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2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2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2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2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2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2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2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2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2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2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2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2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2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2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2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2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2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2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2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2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2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2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2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2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2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2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2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2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2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2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2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2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2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2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2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2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2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2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2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2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2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2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2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2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2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2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2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2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2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2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2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2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2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2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2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2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2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2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2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2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2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2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2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2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2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2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2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2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2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2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2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2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2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2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2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2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2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2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2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2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2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2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2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2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2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2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2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2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2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2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2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2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2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2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2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2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2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2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2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2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2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2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2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2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2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2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2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2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2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2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2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2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2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2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2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2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2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2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2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2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2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2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2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2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2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2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2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2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2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2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2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2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2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2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2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2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2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2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2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2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2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2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2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2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2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2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2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2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2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2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2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2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2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2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2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2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2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2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2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2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2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2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2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2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2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2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2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2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2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2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2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2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2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2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2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2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2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2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2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2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2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2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2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2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2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2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2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2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2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2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2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2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2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2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2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2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2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2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2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2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2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2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2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2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2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2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2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2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2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2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2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2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2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2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2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2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2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2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2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2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2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2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2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2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2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2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2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2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2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2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2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2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2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2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2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2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2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2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2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2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2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2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2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2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2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2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2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2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2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2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2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2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2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2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2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2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2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2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2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2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2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2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2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2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2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2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2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2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2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2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2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2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2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2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2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2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2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2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2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2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2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2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2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2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2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2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2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2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2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2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2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2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2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2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2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2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2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2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2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2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2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2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2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2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2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2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2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2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2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2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2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2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2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2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2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2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2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2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2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2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2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2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2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2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2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2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2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2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2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2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2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2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2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2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2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2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2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2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2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2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2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2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2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2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2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2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2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2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2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2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2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2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2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2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2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2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2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2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2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2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2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2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2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2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2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2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2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2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2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2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2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2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2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2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2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2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2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2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2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2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2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2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2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2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2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2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2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2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2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2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2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2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2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2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2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2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2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2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2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2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2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2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2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2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2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2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2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2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2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2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2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2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2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2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2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2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2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2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2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2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2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2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2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2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2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2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2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2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2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2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2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2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2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2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2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2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2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2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2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2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2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2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2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2.7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2.7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2.7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2.7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2.7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2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2.7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2.7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2.7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2.7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2.7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2.7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2.7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2.7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2.7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2.7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2.7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2.7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2.7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2.7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2.7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</sheetData>
  <mergeCells count="11">
    <mergeCell ref="C6:H6"/>
    <mergeCell ref="C7:H7"/>
    <mergeCell ref="C9:H9"/>
    <mergeCell ref="C10:H10"/>
    <mergeCell ref="C2:H2"/>
    <mergeCell ref="J2:K2"/>
    <mergeCell ref="C3:E3"/>
    <mergeCell ref="F3:H3"/>
    <mergeCell ref="J3:N10"/>
    <mergeCell ref="C4:E4"/>
    <mergeCell ref="F4:H4"/>
  </mergeCells>
  <conditionalFormatting sqref="M13:M20">
    <cfRule type="cellIs" dxfId="0" priority="1" operator="lessThan">
      <formula>0</formula>
    </cfRule>
  </conditionalFormatting>
  <printOptions/>
  <pageMargins bottom="0.4" footer="0.0" header="0.0" left="0.4" right="0.4" top="0.4"/>
  <pageSetup fitToHeight="0" orientation="landscape"/>
  <drawing r:id="rId1"/>
</worksheet>
</file>