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-Tổng quan dữ liệu sản phẩm" sheetId="1" r:id="rId4"/>
    <sheet state="visible" name="Blank-Tổng quan dữ liệu sản phẩ" sheetId="2" r:id="rId5"/>
    <sheet state="visible" name="Mẫu-Doanh thu theo sản phẩm" sheetId="3" r:id="rId6"/>
    <sheet state="visible" name="Blank-Doanh thu theo sản phẩm" sheetId="4" r:id="rId7"/>
  </sheets>
  <definedNames/>
  <calcPr/>
  <extLst>
    <ext uri="GoogleSheetsCustomDataVersion2">
      <go:sheetsCustomData xmlns:go="http://customooxmlschemas.google.com/" r:id="rId8" roundtripDataChecksum="jwVkJFfjsS0PX3TrDQaklUfriOhwih8p/PkaFIJuUHA="/>
    </ext>
  </extLst>
</workbook>
</file>

<file path=xl/sharedStrings.xml><?xml version="1.0" encoding="utf-8"?>
<sst xmlns="http://schemas.openxmlformats.org/spreadsheetml/2006/main" count="148" uniqueCount="53">
  <si>
    <t>MẪU BÁO CÁO DOANH THU THEO SẢN PHẨM</t>
  </si>
  <si>
    <t>Tên sản phẩn</t>
  </si>
  <si>
    <t>Giá bán</t>
  </si>
  <si>
    <t>Đơn giá</t>
  </si>
  <si>
    <t>Đơn vị đã bán</t>
  </si>
  <si>
    <t>Doanh thu</t>
  </si>
  <si>
    <t>Giá vốn</t>
  </si>
  <si>
    <t>Lợi nhuận đóng góp</t>
  </si>
  <si>
    <t>Chi phí tiếp thị</t>
  </si>
  <si>
    <t>Chi phí bán hàng</t>
  </si>
  <si>
    <t>Lãi/ Lỗ</t>
  </si>
  <si>
    <t>Biên lợi nhuận gộp</t>
  </si>
  <si>
    <t>Product 1</t>
  </si>
  <si>
    <t>Product 2</t>
  </si>
  <si>
    <t>Product 3</t>
  </si>
  <si>
    <t>Product 4</t>
  </si>
  <si>
    <t>Product 5</t>
  </si>
  <si>
    <t>MẪU BÁO CÁO TỔNG QUAN DỮ LIỆU SẢN PHẨM</t>
  </si>
  <si>
    <t>DOANH THU SẢN PHẨM</t>
  </si>
  <si>
    <t>SỰ SỤT GIẢM DOANH THU</t>
  </si>
  <si>
    <t>THỜI GIAN RA THỊ TRƯỜNG</t>
  </si>
  <si>
    <t>TỈ LỆ TIẾP CẬN THỊ TRƯỜNG</t>
  </si>
  <si>
    <t>DỮ LIỆU SẢN PHẨM</t>
  </si>
  <si>
    <t>TÊN SẢN PHẨM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</si>
  <si>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</si>
  <si>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</si>
  <si>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</si>
  <si>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</si>
  <si>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</si>
  <si>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</si>
  <si>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</si>
  <si>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</si>
  <si>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</si>
  <si>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</si>
  <si>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</si>
  <si>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</si>
  <si>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SẢN PHẨM 1</t>
  </si>
  <si>
    <t>SẢN PHẨM 2</t>
  </si>
  <si>
    <t>SẢN PHẨM 3</t>
  </si>
  <si>
    <t>SẢN PHẨM 4</t>
  </si>
  <si>
    <t>SẢN PHẨM 5</t>
  </si>
  <si>
    <t>SẢN PHẨM 6</t>
  </si>
  <si>
    <t>SẢN PHẨM 7</t>
  </si>
  <si>
    <t>SẢN PHẨM 8</t>
  </si>
  <si>
    <t>TRUNG BÌNH</t>
  </si>
  <si>
    <t>HÀNG MỚI</t>
  </si>
  <si>
    <t>HÀNG TỒN</t>
  </si>
  <si>
    <t>DOANH THU</t>
  </si>
  <si>
    <t>NGÀY TRUNG BÌNH</t>
  </si>
  <si>
    <t>%</t>
  </si>
  <si>
    <t>MỤC TIÊU</t>
  </si>
  <si>
    <t>THÀNH CÔNG</t>
  </si>
  <si>
    <t>THẤT BẠI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</si>
</sst>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;[Red]\-&quot;$&quot;#,##0"/>
    <numFmt numFmtId="165" formatCode="#,##0\ [$đ-42A]"/>
    <numFmt numFmtId="166" formatCode="0.0%"/>
    <numFmt numFmtId="167" formatCode="&quot;$&quot;#,##0"/>
    <numFmt numFmtId="168" formatCode="0.0"/>
  </numFmts>
  <fonts count="21">
    <font>
      <sz val="10.0"/>
      <color rgb="FF000000"/>
      <name val="Arial"/>
      <scheme val="minor"/>
    </font>
    <font>
      <b/>
      <sz val="22.0"/>
      <color rgb="FF003366"/>
      <name val="Arial"/>
    </font>
    <font>
      <sz val="10.0"/>
      <color theme="1"/>
      <name val="Arial"/>
    </font>
    <font>
      <sz val="10.0"/>
      <color rgb="FF333399"/>
      <name val="Arial"/>
    </font>
    <font>
      <u/>
      <sz val="10.0"/>
      <color rgb="FF333399"/>
      <name val="Arial"/>
    </font>
    <font>
      <u/>
      <sz val="10.0"/>
      <color rgb="FF003366"/>
      <name val="Arial"/>
    </font>
    <font>
      <sz val="10.0"/>
      <color rgb="FFFFFFFF"/>
      <name val="Arial"/>
    </font>
    <font>
      <sz val="10.0"/>
      <color rgb="FF333333"/>
      <name val="Arial"/>
    </font>
    <font>
      <b/>
      <sz val="10.0"/>
      <color rgb="FF003366"/>
      <name val="Arial"/>
    </font>
    <font>
      <b/>
      <sz val="14.0"/>
      <color rgb="FF385623"/>
      <name val="Arial"/>
    </font>
    <font>
      <sz val="10.0"/>
      <color rgb="FF003366"/>
      <name val="Arial"/>
    </font>
    <font>
      <sz val="12.0"/>
      <color rgb="FF000000"/>
      <name val="Arial"/>
    </font>
    <font>
      <sz val="12.0"/>
      <color theme="1"/>
      <name val="Calibri"/>
    </font>
    <font>
      <b/>
      <sz val="22.0"/>
      <color rgb="FF434343"/>
      <name val="Arial"/>
    </font>
    <font>
      <b/>
      <sz val="14.0"/>
      <color rgb="FFFFFFFF"/>
      <name val="Arial"/>
    </font>
    <font/>
    <font>
      <b/>
      <sz val="10.0"/>
      <color rgb="FF333333"/>
      <name val="Arial"/>
    </font>
    <font>
      <b/>
      <sz val="12.0"/>
      <color rgb="FFFFFFFF"/>
      <name val="Arial"/>
    </font>
    <font>
      <sz val="10.0"/>
      <color rgb="FF000000"/>
      <name val="Arial"/>
    </font>
    <font>
      <b/>
      <sz val="10.0"/>
      <color rgb="FFFFFFFF"/>
      <name val="Arial"/>
    </font>
    <font>
      <sz val="24.0"/>
      <color theme="1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003366"/>
        <bgColor rgb="FF003366"/>
      </patternFill>
    </fill>
    <fill>
      <patternFill patternType="solid">
        <fgColor rgb="FF00B050"/>
        <bgColor rgb="FF00B050"/>
      </patternFill>
    </fill>
    <fill>
      <patternFill patternType="solid">
        <fgColor rgb="FF385623"/>
        <bgColor rgb="FF385623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92D050"/>
        <bgColor rgb="FF92D050"/>
      </patternFill>
    </fill>
    <fill>
      <patternFill patternType="solid">
        <fgColor rgb="FF548135"/>
        <bgColor rgb="FF548135"/>
      </patternFill>
    </fill>
    <fill>
      <patternFill patternType="solid">
        <fgColor theme="4"/>
        <bgColor theme="4"/>
      </patternFill>
    </fill>
    <fill>
      <patternFill patternType="solid">
        <fgColor rgb="FF2F5496"/>
        <bgColor rgb="FF2F5496"/>
      </patternFill>
    </fill>
  </fills>
  <borders count="12">
    <border/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/>
      <top/>
      <bottom/>
    </border>
    <border>
      <top/>
      <bottom/>
    </border>
    <border>
      <left style="thin">
        <color rgb="FFC0C0C0"/>
      </left>
      <top style="thin">
        <color rgb="FFC0C0C0"/>
      </top>
      <bottom style="thin">
        <color rgb="FFC0C0C0"/>
      </bottom>
    </border>
    <border>
      <bottom style="thin">
        <color rgb="FFB4C6E7"/>
      </bottom>
    </border>
    <border>
      <left style="thin">
        <color rgb="FFB4C6E7"/>
      </left>
      <top style="thin">
        <color rgb="FFB4C6E7"/>
      </top>
      <bottom style="thin">
        <color rgb="FFB4C6E7"/>
      </bottom>
    </border>
    <border>
      <top style="thin">
        <color rgb="FFB4C6E7"/>
      </top>
      <bottom style="thin">
        <color rgb="FFB4C6E7"/>
      </bottom>
    </border>
    <border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</border>
    <border>
      <left style="thin">
        <color rgb="FFB4C6E7"/>
      </left>
      <right style="thin">
        <color rgb="FFB4C6E7"/>
      </right>
      <top style="thin">
        <color rgb="FFB4C6E7"/>
      </top>
    </border>
    <border>
      <left style="thin">
        <color rgb="FFB4C6E7"/>
      </left>
      <top style="thin">
        <color rgb="FFB4C6E7"/>
      </top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2" numFmtId="0" xfId="0" applyFont="1"/>
    <xf borderId="0" fillId="0" fontId="5" numFmtId="0" xfId="0" applyAlignment="1" applyFont="1">
      <alignment horizontal="right" shrinkToFit="0" vertical="bottom" wrapText="0"/>
    </xf>
    <xf borderId="1" fillId="2" fontId="6" numFmtId="0" xfId="0" applyAlignment="1" applyBorder="1" applyFill="1" applyFont="1">
      <alignment horizontal="left" shrinkToFit="0" vertical="center" wrapText="0"/>
    </xf>
    <xf borderId="1" fillId="2" fontId="6" numFmtId="164" xfId="0" applyAlignment="1" applyBorder="1" applyFont="1" applyNumberFormat="1">
      <alignment horizontal="center" shrinkToFit="0" vertical="center" wrapText="0"/>
    </xf>
    <xf borderId="1" fillId="2" fontId="6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1" fillId="0" fontId="7" numFmtId="0" xfId="0" applyAlignment="1" applyBorder="1" applyFont="1">
      <alignment shrinkToFit="0" vertical="bottom" wrapText="0"/>
    </xf>
    <xf borderId="1" fillId="0" fontId="7" numFmtId="165" xfId="0" applyAlignment="1" applyBorder="1" applyFont="1" applyNumberFormat="1">
      <alignment shrinkToFit="0" vertical="bottom" wrapText="0"/>
    </xf>
    <xf borderId="1" fillId="0" fontId="7" numFmtId="0" xfId="0" applyAlignment="1" applyBorder="1" applyFont="1">
      <alignment horizontal="center" shrinkToFit="0" vertical="bottom" wrapText="0"/>
    </xf>
    <xf borderId="1" fillId="0" fontId="8" numFmtId="166" xfId="0" applyAlignment="1" applyBorder="1" applyFont="1" applyNumberFormat="1">
      <alignment horizontal="center" shrinkToFit="0" vertical="bottom" wrapText="0"/>
    </xf>
    <xf borderId="1" fillId="0" fontId="7" numFmtId="164" xfId="0" applyAlignment="1" applyBorder="1" applyFont="1" applyNumberFormat="1">
      <alignment shrinkToFit="0" vertical="bottom" wrapText="0"/>
    </xf>
    <xf borderId="0" fillId="0" fontId="9" numFmtId="0" xfId="0" applyAlignment="1" applyFont="1">
      <alignment horizontal="left" vertical="center"/>
    </xf>
    <xf borderId="1" fillId="0" fontId="10" numFmtId="166" xfId="0" applyAlignment="1" applyBorder="1" applyFont="1" applyNumberFormat="1">
      <alignment shrinkToFit="0" vertical="bottom" wrapText="0"/>
    </xf>
    <xf borderId="0" fillId="0" fontId="11" numFmtId="0" xfId="0" applyFont="1"/>
    <xf borderId="0" fillId="0" fontId="12" numFmtId="0" xfId="0" applyFont="1"/>
    <xf borderId="0" fillId="0" fontId="13" numFmtId="0" xfId="0" applyAlignment="1" applyFont="1">
      <alignment horizontal="left" vertical="center"/>
    </xf>
    <xf borderId="2" fillId="3" fontId="14" numFmtId="0" xfId="0" applyAlignment="1" applyBorder="1" applyFill="1" applyFont="1">
      <alignment horizontal="center" vertical="center"/>
    </xf>
    <xf borderId="3" fillId="0" fontId="15" numFmtId="0" xfId="0" applyBorder="1" applyFont="1"/>
    <xf borderId="1" fillId="0" fontId="7" numFmtId="0" xfId="0" applyAlignment="1" applyBorder="1" applyFont="1">
      <alignment horizontal="left" shrinkToFit="0" vertical="bottom" wrapText="0"/>
    </xf>
    <xf borderId="1" fillId="0" fontId="7" numFmtId="164" xfId="0" applyAlignment="1" applyBorder="1" applyFont="1" applyNumberFormat="1">
      <alignment horizontal="right" shrinkToFit="0" vertical="bottom" wrapText="0"/>
    </xf>
    <xf borderId="4" fillId="0" fontId="16" numFmtId="0" xfId="0" applyAlignment="1" applyBorder="1" applyFont="1">
      <alignment horizontal="left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167" xfId="0" applyAlignment="1" applyFont="1" applyNumberFormat="1">
      <alignment horizontal="right" shrinkToFit="0" vertical="bottom" wrapText="0"/>
    </xf>
    <xf borderId="0" fillId="0" fontId="2" numFmtId="167" xfId="0" applyAlignment="1" applyFont="1" applyNumberFormat="1">
      <alignment shrinkToFit="0" vertical="bottom" wrapText="0"/>
    </xf>
    <xf borderId="0" fillId="0" fontId="2" numFmtId="166" xfId="0" applyAlignment="1" applyFont="1" applyNumberFormat="1">
      <alignment shrinkToFit="0" vertical="bottom" wrapText="0"/>
    </xf>
    <xf borderId="2" fillId="4" fontId="14" numFmtId="0" xfId="0" applyAlignment="1" applyBorder="1" applyFill="1" applyFont="1">
      <alignment horizontal="center" vertical="center"/>
    </xf>
    <xf borderId="0" fillId="0" fontId="17" numFmtId="0" xfId="0" applyAlignment="1" applyFont="1">
      <alignment vertical="center"/>
    </xf>
    <xf borderId="2" fillId="5" fontId="14" numFmtId="0" xfId="0" applyAlignment="1" applyBorder="1" applyFill="1" applyFont="1">
      <alignment horizontal="center" vertical="center"/>
    </xf>
    <xf borderId="0" fillId="0" fontId="2" numFmtId="165" xfId="0" applyAlignment="1" applyFont="1" applyNumberFormat="1">
      <alignment horizontal="right" shrinkToFit="0" vertical="bottom" wrapText="0"/>
    </xf>
    <xf borderId="2" fillId="6" fontId="14" numFmtId="0" xfId="0" applyAlignment="1" applyBorder="1" applyFill="1" applyFont="1">
      <alignment horizontal="center" vertical="center"/>
    </xf>
    <xf borderId="5" fillId="0" fontId="9" numFmtId="0" xfId="0" applyAlignment="1" applyBorder="1" applyFont="1">
      <alignment horizontal="left" vertical="center"/>
    </xf>
    <xf borderId="5" fillId="0" fontId="15" numFmtId="0" xfId="0" applyBorder="1" applyFont="1"/>
    <xf borderId="6" fillId="3" fontId="17" numFmtId="0" xfId="0" applyAlignment="1" applyBorder="1" applyFont="1">
      <alignment horizontal="center" vertical="center"/>
    </xf>
    <xf borderId="7" fillId="0" fontId="15" numFmtId="0" xfId="0" applyBorder="1" applyFont="1"/>
    <xf borderId="8" fillId="0" fontId="15" numFmtId="0" xfId="0" applyBorder="1" applyFont="1"/>
    <xf borderId="6" fillId="7" fontId="17" numFmtId="0" xfId="0" applyAlignment="1" applyBorder="1" applyFill="1" applyFont="1">
      <alignment horizontal="left" vertical="center"/>
    </xf>
    <xf borderId="9" fillId="7" fontId="17" numFmtId="0" xfId="0" applyAlignment="1" applyBorder="1" applyFont="1">
      <alignment horizontal="center" vertical="center"/>
    </xf>
    <xf borderId="6" fillId="0" fontId="18" numFmtId="0" xfId="0" applyAlignment="1" applyBorder="1" applyFont="1">
      <alignment horizontal="left"/>
    </xf>
    <xf borderId="9" fillId="0" fontId="18" numFmtId="165" xfId="0" applyBorder="1" applyFont="1" applyNumberFormat="1"/>
    <xf borderId="0" fillId="0" fontId="11" numFmtId="0" xfId="0" applyAlignment="1" applyFont="1">
      <alignment horizontal="left"/>
    </xf>
    <xf borderId="6" fillId="4" fontId="17" numFmtId="0" xfId="0" applyAlignment="1" applyBorder="1" applyFont="1">
      <alignment horizontal="center" vertical="center"/>
    </xf>
    <xf borderId="6" fillId="5" fontId="17" numFmtId="0" xfId="0" applyAlignment="1" applyBorder="1" applyFont="1">
      <alignment horizontal="center" vertical="center"/>
    </xf>
    <xf borderId="9" fillId="8" fontId="17" numFmtId="0" xfId="0" applyAlignment="1" applyBorder="1" applyFill="1" applyFont="1">
      <alignment horizontal="center" vertical="center"/>
    </xf>
    <xf borderId="9" fillId="9" fontId="17" numFmtId="0" xfId="0" applyAlignment="1" applyBorder="1" applyFill="1" applyFont="1">
      <alignment horizontal="left" vertical="center"/>
    </xf>
    <xf borderId="9" fillId="9" fontId="17" numFmtId="0" xfId="0" applyAlignment="1" applyBorder="1" applyFont="1">
      <alignment horizontal="center" vertical="center"/>
    </xf>
    <xf borderId="9" fillId="8" fontId="19" numFmtId="0" xfId="0" applyBorder="1" applyFont="1"/>
    <xf borderId="9" fillId="0" fontId="18" numFmtId="165" xfId="0" applyAlignment="1" applyBorder="1" applyFont="1" applyNumberFormat="1">
      <alignment horizontal="center"/>
    </xf>
    <xf borderId="9" fillId="9" fontId="19" numFmtId="0" xfId="0" applyAlignment="1" applyBorder="1" applyFont="1">
      <alignment horizontal="left"/>
    </xf>
    <xf borderId="9" fillId="0" fontId="18" numFmtId="168" xfId="0" applyAlignment="1" applyBorder="1" applyFont="1" applyNumberFormat="1">
      <alignment horizontal="center"/>
    </xf>
    <xf borderId="9" fillId="0" fontId="18" numFmtId="9" xfId="0" applyAlignment="1" applyBorder="1" applyFont="1" applyNumberFormat="1">
      <alignment horizontal="center"/>
    </xf>
    <xf borderId="6" fillId="6" fontId="17" numFmtId="0" xfId="0" applyAlignment="1" applyBorder="1" applyFont="1">
      <alignment horizontal="center" vertical="center"/>
    </xf>
    <xf borderId="9" fillId="10" fontId="17" numFmtId="0" xfId="0" applyAlignment="1" applyBorder="1" applyFill="1" applyFont="1">
      <alignment horizontal="center" vertical="center"/>
    </xf>
    <xf borderId="9" fillId="10" fontId="19" numFmtId="0" xfId="0" applyAlignment="1" applyBorder="1" applyFont="1">
      <alignment horizontal="left"/>
    </xf>
    <xf borderId="10" fillId="0" fontId="18" numFmtId="9" xfId="0" applyAlignment="1" applyBorder="1" applyFont="1" applyNumberFormat="1">
      <alignment horizontal="center"/>
    </xf>
    <xf borderId="11" fillId="10" fontId="19" numFmtId="0" xfId="0" applyAlignment="1" applyBorder="1" applyFont="1">
      <alignment horizontal="left"/>
    </xf>
    <xf borderId="0" fillId="0" fontId="20" numFmtId="0" xfId="0" applyAlignment="1" applyFont="1">
      <alignment horizontal="center" vertical="center"/>
    </xf>
    <xf borderId="0" fillId="0" fontId="20" numFmtId="165" xfId="0" applyAlignment="1" applyFont="1" applyNumberFormat="1">
      <alignment horizontal="center" vertical="center"/>
    </xf>
    <xf borderId="0" fillId="0" fontId="12" numFmtId="0" xfId="0" applyAlignment="1" applyFont="1">
      <alignment horizontal="left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2" pivot="0" name="Mẫu-Doanh thu theo sản phẩm-style">
      <tableStyleElement dxfId="1" type="firstRowStripe"/>
      <tableStyleElement dxfId="2" type="secondRowStripe"/>
    </tableStyle>
    <tableStyle count="2" pivot="0" name="Blank-Doanh thu theo sản phẩm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v>ITEM 1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phẩm'!$B$80:$N$80</c:f>
              <c:numCache/>
            </c:numRef>
          </c:val>
        </c:ser>
        <c:ser>
          <c:idx val="1"/>
          <c:order val="1"/>
          <c:tx>
            <c:v>ITEM 2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phẩm'!$B$81:$N$81</c:f>
              <c:numCache/>
            </c:numRef>
          </c:val>
        </c:ser>
        <c:ser>
          <c:idx val="2"/>
          <c:order val="2"/>
          <c:tx>
            <c:v>ITEM 3</c:v>
          </c:tx>
          <c:spPr>
            <a:solidFill>
              <a:schemeClr val="accent3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phẩm'!$B$82:$N$82</c:f>
              <c:numCache/>
            </c:numRef>
          </c:val>
        </c:ser>
        <c:ser>
          <c:idx val="3"/>
          <c:order val="3"/>
          <c:tx>
            <c:v>ITEM 4</c:v>
          </c:tx>
          <c:spPr>
            <a:solidFill>
              <a:schemeClr val="accent4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phẩm'!$B$83:$N$83</c:f>
              <c:numCache/>
            </c:numRef>
          </c:val>
        </c:ser>
        <c:ser>
          <c:idx val="4"/>
          <c:order val="4"/>
          <c:tx>
            <c:v>ITEM 5</c:v>
          </c:tx>
          <c:spPr>
            <a:solidFill>
              <a:schemeClr val="accent5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phẩm'!$B$84:$N$84</c:f>
              <c:numCache/>
            </c:numRef>
          </c:val>
        </c:ser>
        <c:ser>
          <c:idx val="5"/>
          <c:order val="5"/>
          <c:tx>
            <c:v>ITEM 6</c:v>
          </c:tx>
          <c:spPr>
            <a:solidFill>
              <a:schemeClr val="accent6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phẩm'!$B$85:$N$85</c:f>
              <c:numCache/>
            </c:numRef>
          </c:val>
        </c:ser>
        <c:ser>
          <c:idx val="6"/>
          <c:order val="6"/>
          <c:tx>
            <c:v>ITEM 7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phẩm'!$B$86:$N$86</c:f>
              <c:numCache/>
            </c:numRef>
          </c:val>
        </c:ser>
        <c:ser>
          <c:idx val="7"/>
          <c:order val="7"/>
          <c:tx>
            <c:v>ITEM 8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'Mẫu-Tổng quan dữ liệu sản phẩm'!$B$79:$N$79</c:f>
            </c:strRef>
          </c:cat>
          <c:val>
            <c:numRef>
              <c:f>'Mẫu-Tổng quan dữ liệu sản phẩm'!$B$87:$N$87</c:f>
              <c:numCache/>
            </c:numRef>
          </c:val>
        </c:ser>
        <c:overlap val="100"/>
        <c:axId val="1248757532"/>
        <c:axId val="615900934"/>
      </c:barChart>
      <c:catAx>
        <c:axId val="12487575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615900934"/>
      </c:catAx>
      <c:valAx>
        <c:axId val="6159009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\ [$đ-42A]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248757532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BÁO CÁO DOANH THU THEO SẢN PHẨM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Doanh thu</c:v>
          </c:tx>
          <c:spPr>
            <a:solidFill>
              <a:srgbClr val="333333"/>
            </a:solidFill>
            <a:ln cmpd="sng">
              <a:noFill/>
            </a:ln>
          </c:spPr>
          <c:cat>
            <c:strRef>
              <c:f>'Blank-Doanh thu theo sản phẩm'!$A$5:$A$9</c:f>
            </c:strRef>
          </c:cat>
          <c:val>
            <c:numRef>
              <c:f>'Blank-Doanh thu theo sản phẩm'!$E$5:$E$9</c:f>
              <c:numCache/>
            </c:numRef>
          </c:val>
        </c:ser>
        <c:ser>
          <c:idx val="1"/>
          <c:order val="1"/>
          <c:tx>
            <c:v>Lợi nhuận đóng góp</c:v>
          </c:tx>
          <c:spPr>
            <a:solidFill>
              <a:srgbClr val="969696"/>
            </a:solidFill>
            <a:ln cmpd="sng">
              <a:noFill/>
            </a:ln>
          </c:spPr>
          <c:cat>
            <c:strRef>
              <c:f>'Blank-Doanh thu theo sản phẩm'!$A$5:$A$9</c:f>
            </c:strRef>
          </c:cat>
          <c:val>
            <c:numRef>
              <c:f>'Blank-Doanh thu theo sản phẩm'!$G$5:$G$9</c:f>
              <c:numCache/>
            </c:numRef>
          </c:val>
        </c:ser>
        <c:ser>
          <c:idx val="2"/>
          <c:order val="2"/>
          <c:tx>
            <c:v>Lãi/ Lỗ</c:v>
          </c:tx>
          <c:spPr>
            <a:solidFill>
              <a:srgbClr val="003366"/>
            </a:solidFill>
            <a:ln cmpd="sng">
              <a:noFill/>
            </a:ln>
          </c:spPr>
          <c:cat>
            <c:strRef>
              <c:f>'Blank-Doanh thu theo sản phẩm'!$A$5:$A$9</c:f>
            </c:strRef>
          </c:cat>
          <c:val>
            <c:numRef>
              <c:f>'Blank-Doanh thu theo sản phẩm'!$J$5:$J$9</c:f>
              <c:numCache/>
            </c:numRef>
          </c:val>
        </c:ser>
        <c:axId val="539504652"/>
        <c:axId val="1499990521"/>
      </c:barChart>
      <c:catAx>
        <c:axId val="5395046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499990521"/>
      </c:catAx>
      <c:valAx>
        <c:axId val="14999905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539504652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Arial"/>
            </a:defRPr>
          </a:pPr>
        </a:p>
      </c:txPr>
    </c:legend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'Mẫu-Tổng quan dữ liệu sản phẩm'!$B$90:$I$90</c:f>
            </c:strRef>
          </c:cat>
          <c:val>
            <c:numRef>
              <c:f>'Mẫu-Tổng quan dữ liệu sản phẩm'!$B$91:$I$91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l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v>SỐ NGÀY TRUNG BÌNH</c:v>
          </c:tx>
          <c:spPr>
            <a:solidFill>
              <a:schemeClr val="accent1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100"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'Mẫu-Tổng quan dữ liệu sản phẩm'!$M$90:$N$90</c:f>
            </c:strRef>
          </c:cat>
          <c:val>
            <c:numRef>
              <c:f>'Mẫu-Tổng quan dữ liệu sản phẩm'!$M$91:$N$91</c:f>
              <c:numCache/>
            </c:numRef>
          </c:val>
        </c:ser>
        <c:ser>
          <c:idx val="1"/>
          <c:order val="1"/>
          <c:tx>
            <c:v>MỤC TIÊU</c:v>
          </c:tx>
          <c:spPr>
            <a:solidFill>
              <a:schemeClr val="accent2"/>
            </a:solidFill>
            <a:ln cmpd="sng">
              <a:noFill/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1100">
                    <a:latin typeface="Arial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'Mẫu-Tổng quan dữ liệu sản phẩm'!$M$90:$N$90</c:f>
            </c:strRef>
          </c:cat>
          <c:val>
            <c:numRef>
              <c:f>'Mẫu-Tổng quan dữ liệu sản phẩm'!$M$92:$N$92</c:f>
              <c:numCache/>
            </c:numRef>
          </c:val>
        </c:ser>
        <c:axId val="357792831"/>
        <c:axId val="1879808020"/>
      </c:barChart>
      <c:catAx>
        <c:axId val="35779283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 rot="-5400000"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879808020"/>
      </c:catAx>
      <c:valAx>
        <c:axId val="1879808020"/>
        <c:scaling>
          <c:orientation val="minMax"/>
          <c:max val="75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in"/>
        <c:minorTickMark val="in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357792831"/>
        <c:crosses val="max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grouping val="stacked"/>
        <c:ser>
          <c:idx val="0"/>
          <c:order val="0"/>
          <c:tx>
            <c:v>THÀNH CÔNG</c:v>
          </c:tx>
          <c:spPr>
            <a:solidFill>
              <a:srgbClr val="92D050">
                <a:alpha val="30000"/>
              </a:srgbClr>
            </a:solidFill>
            <a:ln cmpd="sng">
              <a:solidFill>
                <a:srgbClr val="92D050"/>
              </a:solidFill>
            </a:ln>
          </c:spPr>
          <c:cat>
            <c:strRef>
              <c:f>'Mẫu-Tổng quan dữ liệu sản phẩm'!$B$95:$J$95</c:f>
            </c:strRef>
          </c:cat>
          <c:val>
            <c:numRef>
              <c:f>'Mẫu-Tổng quan dữ liệu sản phẩm'!$B$96:$J$96</c:f>
              <c:numCache/>
            </c:numRef>
          </c:val>
        </c:ser>
        <c:ser>
          <c:idx val="1"/>
          <c:order val="1"/>
          <c:tx>
            <c:v>THẤT BẠI</c:v>
          </c:tx>
          <c:spPr>
            <a:solidFill>
              <a:srgbClr val="EA4335">
                <a:alpha val="30000"/>
              </a:srgbClr>
            </a:solidFill>
            <a:ln cmpd="sng">
              <a:solidFill>
                <a:srgbClr val="EA4335"/>
              </a:solidFill>
            </a:ln>
          </c:spPr>
          <c:cat>
            <c:strRef>
              <c:f>'Mẫu-Tổng quan dữ liệu sản phẩm'!$B$95:$J$95</c:f>
            </c:strRef>
          </c:cat>
          <c:val>
            <c:numRef>
              <c:f>'Mẫu-Tổng quan dữ liệu sản phẩm'!$B$97:$J$97</c:f>
              <c:numCache/>
            </c:numRef>
          </c:val>
        </c:ser>
        <c:axId val="128094699"/>
        <c:axId val="2081164456"/>
      </c:areaChart>
      <c:catAx>
        <c:axId val="1280946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out"/>
        <c:spPr/>
        <c:txPr>
          <a:bodyPr rot="-5400000"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2081164456"/>
      </c:catAx>
      <c:valAx>
        <c:axId val="2081164456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in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128094699"/>
        <c:minorUnit val="0.05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grouping val="stacked"/>
        <c:ser>
          <c:idx val="0"/>
          <c:order val="0"/>
          <c:tx>
            <c:strRef>
              <c:f>'Blank-Tổng quan dữ liệu sản phẩ'!$A$80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phẩ'!$B$80:$N$80</c:f>
              <c:numCache/>
            </c:numRef>
          </c:val>
        </c:ser>
        <c:ser>
          <c:idx val="1"/>
          <c:order val="1"/>
          <c:tx>
            <c:strRef>
              <c:f>'Blank-Tổng quan dữ liệu sản phẩ'!$A$81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phẩ'!$B$81:$N$81</c:f>
              <c:numCache/>
            </c:numRef>
          </c:val>
        </c:ser>
        <c:ser>
          <c:idx val="2"/>
          <c:order val="2"/>
          <c:tx>
            <c:strRef>
              <c:f>'Blank-Tổng quan dữ liệu sản phẩ'!$A$82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phẩ'!$B$82:$N$82</c:f>
              <c:numCache/>
            </c:numRef>
          </c:val>
        </c:ser>
        <c:ser>
          <c:idx val="3"/>
          <c:order val="3"/>
          <c:tx>
            <c:strRef>
              <c:f>'Blank-Tổng quan dữ liệu sản phẩ'!$A$83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phẩ'!$B$83:$N$83</c:f>
              <c:numCache/>
            </c:numRef>
          </c:val>
        </c:ser>
        <c:ser>
          <c:idx val="4"/>
          <c:order val="4"/>
          <c:tx>
            <c:strRef>
              <c:f>'Blank-Tổng quan dữ liệu sản phẩ'!$A$84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phẩ'!$B$84:$N$84</c:f>
              <c:numCache/>
            </c:numRef>
          </c:val>
        </c:ser>
        <c:ser>
          <c:idx val="5"/>
          <c:order val="5"/>
          <c:tx>
            <c:strRef>
              <c:f>'Blank-Tổng quan dữ liệu sản phẩ'!$A$85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phẩ'!$B$85:$N$85</c:f>
              <c:numCache/>
            </c:numRef>
          </c:val>
        </c:ser>
        <c:ser>
          <c:idx val="6"/>
          <c:order val="6"/>
          <c:tx>
            <c:strRef>
              <c:f>'Blank-Tổng quan dữ liệu sản phẩ'!$A$86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phẩ'!$B$86:$N$86</c:f>
              <c:numCache/>
            </c:numRef>
          </c:val>
        </c:ser>
        <c:ser>
          <c:idx val="7"/>
          <c:order val="7"/>
          <c:tx>
            <c:strRef>
              <c:f>'Blank-Tổng quan dữ liệu sản phẩ'!$A$87</c:f>
            </c:strRef>
          </c:tx>
          <c:cat>
            <c:strRef>
              <c:f>'Blank-Tổng quan dữ liệu sản phẩ'!$B$79:$N$79</c:f>
            </c:strRef>
          </c:cat>
          <c:val>
            <c:numRef>
              <c:f>'Blank-Tổng quan dữ liệu sản phẩ'!$B$87:$N$87</c:f>
              <c:numCache/>
            </c:numRef>
          </c:val>
        </c:ser>
        <c:overlap val="100"/>
        <c:axId val="899020753"/>
        <c:axId val="407086569"/>
      </c:barChart>
      <c:catAx>
        <c:axId val="8990207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407086569"/>
      </c:catAx>
      <c:valAx>
        <c:axId val="40708656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99020753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'Blank-Tổng quan dữ liệu sản phẩ'!$B$90:$I$90</c:f>
            </c:strRef>
          </c:cat>
          <c:val>
            <c:numRef>
              <c:f>'Blank-Tổng quan dữ liệu sản phẩ'!$B$91:$I$91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l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bar"/>
        <c:ser>
          <c:idx val="0"/>
          <c:order val="0"/>
          <c:tx>
            <c:strRef>
              <c:f>'Blank-Tổng quan dữ liệu sản phẩ'!$L$91</c:f>
            </c:strRef>
          </c:tx>
          <c:cat>
            <c:strRef>
              <c:f>'Blank-Tổng quan dữ liệu sản phẩ'!$M$90:$N$90</c:f>
            </c:strRef>
          </c:cat>
          <c:val>
            <c:numRef>
              <c:f>'Blank-Tổng quan dữ liệu sản phẩ'!$M$91:$N$91</c:f>
              <c:numCache/>
            </c:numRef>
          </c:val>
        </c:ser>
        <c:ser>
          <c:idx val="1"/>
          <c:order val="1"/>
          <c:tx>
            <c:strRef>
              <c:f>'Blank-Tổng quan dữ liệu sản phẩ'!$L$92</c:f>
            </c:strRef>
          </c:tx>
          <c:cat>
            <c:strRef>
              <c:f>'Blank-Tổng quan dữ liệu sản phẩ'!$M$90:$N$90</c:f>
            </c:strRef>
          </c:cat>
          <c:val>
            <c:numRef>
              <c:f>'Blank-Tổng quan dữ liệu sản phẩ'!$M$92:$N$92</c:f>
              <c:numCache/>
            </c:numRef>
          </c:val>
        </c:ser>
        <c:axId val="1095102337"/>
        <c:axId val="1433037676"/>
      </c:barChart>
      <c:catAx>
        <c:axId val="109510233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 rot="-5400000"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433037676"/>
      </c:catAx>
      <c:valAx>
        <c:axId val="1433037676"/>
        <c:scaling>
          <c:orientation val="minMax"/>
        </c:scaling>
        <c:delete val="0"/>
        <c:axPos val="b"/>
        <c:tickLblPos val="nextTo"/>
        <c:spPr>
          <a:ln>
            <a:noFill/>
          </a:ln>
        </c:spPr>
        <c:crossAx val="1095102337"/>
        <c:crosses val="max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areaChart>
        <c:grouping val="stacked"/>
        <c:ser>
          <c:idx val="0"/>
          <c:order val="0"/>
          <c:tx>
            <c:v>THÀNH CÔNG</c:v>
          </c:tx>
          <c:spPr>
            <a:solidFill>
              <a:srgbClr val="92D050">
                <a:alpha val="30000"/>
              </a:srgbClr>
            </a:solidFill>
            <a:ln cmpd="sng">
              <a:solidFill>
                <a:srgbClr val="92D050"/>
              </a:solidFill>
            </a:ln>
          </c:spPr>
          <c:cat>
            <c:strRef>
              <c:f>'Blank-Tổng quan dữ liệu sản phẩ'!$B$95:$J$95</c:f>
            </c:strRef>
          </c:cat>
          <c:val>
            <c:numRef>
              <c:f>'Blank-Tổng quan dữ liệu sản phẩ'!$B$96:$J$96</c:f>
              <c:numCache/>
            </c:numRef>
          </c:val>
        </c:ser>
        <c:ser>
          <c:idx val="1"/>
          <c:order val="1"/>
          <c:tx>
            <c:v>THẤT BẠI</c:v>
          </c:tx>
          <c:spPr>
            <a:solidFill>
              <a:srgbClr val="EA4335">
                <a:alpha val="30000"/>
              </a:srgbClr>
            </a:solidFill>
            <a:ln cmpd="sng">
              <a:solidFill>
                <a:srgbClr val="EA4335"/>
              </a:solidFill>
            </a:ln>
          </c:spPr>
          <c:cat>
            <c:strRef>
              <c:f>'Blank-Tổng quan dữ liệu sản phẩ'!$B$95:$J$95</c:f>
            </c:strRef>
          </c:cat>
          <c:val>
            <c:numRef>
              <c:f>'Blank-Tổng quan dữ liệu sản phẩ'!$B$97:$J$97</c:f>
              <c:numCache/>
            </c:numRef>
          </c:val>
        </c:ser>
        <c:axId val="992841352"/>
        <c:axId val="114161203"/>
      </c:areaChart>
      <c:catAx>
        <c:axId val="9928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out"/>
        <c:spPr/>
        <c:txPr>
          <a:bodyPr rot="-5400000"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114161203"/>
      </c:catAx>
      <c:valAx>
        <c:axId val="114161203"/>
        <c:scaling>
          <c:orientation val="minMax"/>
          <c:max val="1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cross"/>
        <c:minorTickMark val="in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Arial"/>
              </a:defRPr>
            </a:pPr>
          </a:p>
        </c:txPr>
        <c:crossAx val="992841352"/>
        <c:minorUnit val="0.05"/>
      </c:valAx>
    </c:plotArea>
    <c:legend>
      <c:legendPos val="b"/>
      <c:overlay val="0"/>
      <c:txPr>
        <a:bodyPr/>
        <a:lstStyle/>
        <a:p>
          <a:pPr lvl="0">
            <a:defRPr b="0" i="0" sz="12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>
                <a:solidFill>
                  <a:srgbClr val="757575"/>
                </a:solidFill>
                <a:latin typeface="Arial"/>
              </a:defRPr>
            </a:pPr>
            <a:r>
              <a:rPr b="1" i="0">
                <a:solidFill>
                  <a:srgbClr val="757575"/>
                </a:solidFill>
                <a:latin typeface="Arial"/>
              </a:rPr>
              <a:t>BÁO CÁO DOANH THU THEO SẢN PHẨM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Doanh thu</c:v>
          </c:tx>
          <c:spPr>
            <a:solidFill>
              <a:srgbClr val="333333"/>
            </a:solidFill>
            <a:ln cmpd="sng">
              <a:noFill/>
            </a:ln>
          </c:spPr>
          <c:cat>
            <c:strRef>
              <c:f>'Mẫu-Doanh thu theo sản phẩm'!$A$5:$A$9</c:f>
            </c:strRef>
          </c:cat>
          <c:val>
            <c:numRef>
              <c:f>'Mẫu-Doanh thu theo sản phẩm'!$E$5:$E$9</c:f>
              <c:numCache/>
            </c:numRef>
          </c:val>
        </c:ser>
        <c:ser>
          <c:idx val="1"/>
          <c:order val="1"/>
          <c:tx>
            <c:v>Lợi nhuận đóng góp</c:v>
          </c:tx>
          <c:spPr>
            <a:solidFill>
              <a:srgbClr val="969696"/>
            </a:solidFill>
            <a:ln cmpd="sng">
              <a:noFill/>
            </a:ln>
          </c:spPr>
          <c:cat>
            <c:strRef>
              <c:f>'Mẫu-Doanh thu theo sản phẩm'!$A$5:$A$9</c:f>
            </c:strRef>
          </c:cat>
          <c:val>
            <c:numRef>
              <c:f>'Mẫu-Doanh thu theo sản phẩm'!$G$5:$G$9</c:f>
              <c:numCache/>
            </c:numRef>
          </c:val>
        </c:ser>
        <c:ser>
          <c:idx val="2"/>
          <c:order val="2"/>
          <c:tx>
            <c:v>Lãi/ Lỗ</c:v>
          </c:tx>
          <c:spPr>
            <a:solidFill>
              <a:srgbClr val="003366"/>
            </a:solidFill>
            <a:ln cmpd="sng">
              <a:noFill/>
            </a:ln>
          </c:spPr>
          <c:cat>
            <c:strRef>
              <c:f>'Mẫu-Doanh thu theo sản phẩm'!$A$5:$A$9</c:f>
            </c:strRef>
          </c:cat>
          <c:val>
            <c:numRef>
              <c:f>'Mẫu-Doanh thu theo sản phẩm'!$J$5:$J$9</c:f>
              <c:numCache/>
            </c:numRef>
          </c:val>
        </c:ser>
        <c:axId val="276069153"/>
        <c:axId val="1752989146"/>
      </c:barChart>
      <c:catAx>
        <c:axId val="27606915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1752989146"/>
      </c:catAx>
      <c:valAx>
        <c:axId val="17529891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</a:p>
        </c:txPr>
        <c:crossAx val="276069153"/>
      </c:valAx>
    </c:plotArea>
    <c:legend>
      <c:legendPos val="r"/>
      <c:overlay val="0"/>
      <c:txPr>
        <a:bodyPr/>
        <a:lstStyle/>
        <a:p>
          <a:pPr lvl="0">
            <a:defRPr b="0" i="0">
              <a:solidFill>
                <a:srgbClr val="1A1A1A"/>
              </a:solidFill>
              <a:latin typeface="Arial"/>
            </a:defRPr>
          </a:pPr>
        </a:p>
      </c:txPr>
    </c:legend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</xdr:row>
      <xdr:rowOff>0</xdr:rowOff>
    </xdr:from>
    <xdr:ext cx="15249525" cy="5619750"/>
    <xdr:graphicFrame>
      <xdr:nvGraphicFramePr>
        <xdr:cNvPr id="1926639364" name="Chart 4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9525</xdr:colOff>
      <xdr:row>30</xdr:row>
      <xdr:rowOff>57150</xdr:rowOff>
    </xdr:from>
    <xdr:ext cx="6705600" cy="4286250"/>
    <xdr:graphicFrame>
      <xdr:nvGraphicFramePr>
        <xdr:cNvPr id="846660135" name="Chart 6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0</xdr:colOff>
      <xdr:row>30</xdr:row>
      <xdr:rowOff>57150</xdr:rowOff>
    </xdr:from>
    <xdr:ext cx="6276975" cy="4286250"/>
    <xdr:graphicFrame>
      <xdr:nvGraphicFramePr>
        <xdr:cNvPr id="1154340361" name="Chart 9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0</xdr:colOff>
      <xdr:row>50</xdr:row>
      <xdr:rowOff>0</xdr:rowOff>
    </xdr:from>
    <xdr:ext cx="15249525" cy="4810125"/>
    <xdr:graphicFrame>
      <xdr:nvGraphicFramePr>
        <xdr:cNvPr id="717529745" name="Chart 10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4</xdr:row>
      <xdr:rowOff>0</xdr:rowOff>
    </xdr:from>
    <xdr:ext cx="15249525" cy="5619750"/>
    <xdr:graphicFrame>
      <xdr:nvGraphicFramePr>
        <xdr:cNvPr id="1686384247" name="Chart 1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9525</xdr:colOff>
      <xdr:row>30</xdr:row>
      <xdr:rowOff>57150</xdr:rowOff>
    </xdr:from>
    <xdr:ext cx="6705600" cy="4286250"/>
    <xdr:graphicFrame>
      <xdr:nvGraphicFramePr>
        <xdr:cNvPr id="1436877368" name="Chart 5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8</xdr:col>
      <xdr:colOff>0</xdr:colOff>
      <xdr:row>30</xdr:row>
      <xdr:rowOff>57150</xdr:rowOff>
    </xdr:from>
    <xdr:ext cx="6276975" cy="4286250"/>
    <xdr:graphicFrame>
      <xdr:nvGraphicFramePr>
        <xdr:cNvPr id="918385162" name="Chart 7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0</xdr:col>
      <xdr:colOff>0</xdr:colOff>
      <xdr:row>50</xdr:row>
      <xdr:rowOff>0</xdr:rowOff>
    </xdr:from>
    <xdr:ext cx="15249525" cy="4810125"/>
    <xdr:graphicFrame>
      <xdr:nvGraphicFramePr>
        <xdr:cNvPr id="1021420555" name="Chart 8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22</xdr:row>
      <xdr:rowOff>19050</xdr:rowOff>
    </xdr:from>
    <xdr:ext cx="8401050" cy="3533775"/>
    <xdr:graphicFrame>
      <xdr:nvGraphicFramePr>
        <xdr:cNvPr id="113292667" name="Chart 3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22</xdr:row>
      <xdr:rowOff>19050</xdr:rowOff>
    </xdr:from>
    <xdr:ext cx="8401050" cy="3533775"/>
    <xdr:graphicFrame>
      <xdr:nvGraphicFramePr>
        <xdr:cNvPr id="1632841579" name="Chart 2" title="Biểu đồ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headerRowCount="0" ref="A5:K20" displayName="Table_2" name="Table_2" id="1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Mẫu-Doanh thu theo sản phẩm-style" showColumnStripes="0" showFirstColumn="1" showLastColumn="1" showRowStripes="1"/>
</table>
</file>

<file path=xl/tables/table2.xml><?xml version="1.0" encoding="utf-8"?>
<table xmlns="http://schemas.openxmlformats.org/spreadsheetml/2006/main" headerRowCount="0" ref="A5:K20" displayName="Table_1" name="Table_1" id="2">
  <tableColumns count="11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</tableColumns>
  <tableStyleInfo name="Blank-Doanh thu theo sản phẩm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9" width="14.75"/>
    <col customWidth="1" min="10" max="10" width="32.38"/>
    <col customWidth="1" min="11" max="11" width="14.75"/>
    <col customWidth="1" min="12" max="12" width="17.25"/>
    <col customWidth="1" min="13" max="14" width="14.75"/>
    <col customWidth="1" min="15" max="38" width="11.88"/>
  </cols>
  <sheetData>
    <row r="1" ht="31.5" customHeight="1">
      <c r="A1" s="16"/>
      <c r="B1" s="16"/>
      <c r="C1" s="16"/>
      <c r="D1" s="16"/>
      <c r="E1" s="16"/>
      <c r="F1" s="16"/>
      <c r="G1" s="16"/>
      <c r="H1" s="16"/>
      <c r="I1" s="16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ht="31.5" customHeight="1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ht="31.5" customHeight="1">
      <c r="A3" s="16"/>
      <c r="B3" s="16"/>
      <c r="C3" s="16"/>
      <c r="D3" s="16"/>
      <c r="E3" s="16"/>
      <c r="F3" s="16"/>
      <c r="G3" s="16"/>
      <c r="H3" s="16"/>
      <c r="I3" s="16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ht="24.0" customHeight="1">
      <c r="A4" s="21" t="s">
        <v>18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</row>
    <row r="5" ht="18.0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ht="18.0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</row>
    <row r="7" ht="18.0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</row>
    <row r="8" ht="18.0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ht="18.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ht="18.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ht="18.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ht="18.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ht="18.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ht="18.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ht="18.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ht="18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ht="18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ht="18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ht="18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ht="18.0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ht="18.0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ht="18.0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ht="18.0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ht="18.0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ht="18.0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</row>
    <row r="26" ht="18.0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ht="18.0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ht="18.0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ht="18.0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</row>
    <row r="30" ht="24.0" customHeight="1">
      <c r="A30" s="30" t="s">
        <v>19</v>
      </c>
      <c r="B30" s="22"/>
      <c r="C30" s="22"/>
      <c r="D30" s="22"/>
      <c r="E30" s="22"/>
      <c r="F30" s="22"/>
      <c r="G30" s="31"/>
      <c r="H30" s="31"/>
      <c r="I30" s="32" t="s">
        <v>20</v>
      </c>
      <c r="J30" s="22"/>
      <c r="K30" s="22"/>
      <c r="L30" s="22"/>
      <c r="M30" s="22"/>
      <c r="N30" s="22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</row>
    <row r="49" ht="10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</row>
    <row r="50" ht="24.0" customHeight="1">
      <c r="A50" s="34" t="s">
        <v>21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</row>
    <row r="77" ht="31.5" customHeight="1">
      <c r="A77" s="35" t="s">
        <v>22</v>
      </c>
      <c r="B77" s="36"/>
      <c r="C77" s="36"/>
      <c r="D77" s="36"/>
      <c r="E77" s="36"/>
      <c r="F77" s="36"/>
      <c r="G77" s="36"/>
      <c r="H77" s="36"/>
      <c r="I77" s="36"/>
      <c r="J77" s="36"/>
      <c r="K77" s="18"/>
      <c r="L77" s="18"/>
      <c r="M77" s="18"/>
      <c r="N77" s="18"/>
      <c r="O77" s="18"/>
      <c r="P77" s="18"/>
      <c r="Q77" s="18"/>
      <c r="R77" s="18"/>
      <c r="S77" s="18"/>
    </row>
    <row r="78" ht="31.5" customHeight="1">
      <c r="A78" s="37" t="s">
        <v>18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9"/>
      <c r="O78" s="18"/>
      <c r="P78" s="18"/>
      <c r="Q78" s="18"/>
      <c r="R78" s="18"/>
      <c r="S78" s="18"/>
    </row>
    <row r="79" ht="24.0" customHeight="1">
      <c r="A79" s="40" t="s">
        <v>23</v>
      </c>
      <c r="B79" s="39"/>
      <c r="C79" s="41" t="s">
        <v>24</v>
      </c>
      <c r="D79" s="41" t="s">
        <v>25</v>
      </c>
      <c r="E79" s="41" t="s">
        <v>26</v>
      </c>
      <c r="F79" s="41" t="s">
        <v>27</v>
      </c>
      <c r="G79" s="41" t="s">
        <v>28</v>
      </c>
      <c r="H79" s="41" t="s">
        <v>29</v>
      </c>
      <c r="I79" s="41" t="s">
        <v>30</v>
      </c>
      <c r="J79" s="41" t="s">
        <v>31</v>
      </c>
      <c r="K79" s="41" t="s">
        <v>32</v>
      </c>
      <c r="L79" s="41" t="s">
        <v>33</v>
      </c>
      <c r="M79" s="41" t="s">
        <v>34</v>
      </c>
      <c r="N79" s="41" t="s">
        <v>35</v>
      </c>
      <c r="O79" s="18"/>
      <c r="P79" s="18"/>
      <c r="Q79" s="18"/>
      <c r="R79" s="18"/>
      <c r="S79" s="18"/>
    </row>
    <row r="80" ht="15.75" customHeight="1">
      <c r="A80" s="42" t="s">
        <v>36</v>
      </c>
      <c r="B80" s="39"/>
      <c r="C80" s="43">
        <v>4.7216E7</v>
      </c>
      <c r="D80" s="43">
        <v>2.44714E8</v>
      </c>
      <c r="E80" s="43">
        <v>2.46549E8</v>
      </c>
      <c r="F80" s="43">
        <v>2.35062E8</v>
      </c>
      <c r="G80" s="43">
        <v>1.62881E8</v>
      </c>
      <c r="H80" s="43">
        <v>9.6528E7</v>
      </c>
      <c r="I80" s="43">
        <v>2.9235E7</v>
      </c>
      <c r="J80" s="43">
        <v>2.5934E7</v>
      </c>
      <c r="K80" s="43">
        <v>2.33397E8</v>
      </c>
      <c r="L80" s="43">
        <v>7.8479E7</v>
      </c>
      <c r="M80" s="43">
        <v>1.84799E8</v>
      </c>
      <c r="N80" s="43">
        <v>2.48215E8</v>
      </c>
      <c r="O80" s="18"/>
      <c r="P80" s="18"/>
      <c r="Q80" s="18"/>
      <c r="R80" s="18"/>
      <c r="S80" s="18"/>
    </row>
    <row r="81" ht="15.75" customHeight="1">
      <c r="A81" s="42" t="s">
        <v>37</v>
      </c>
      <c r="B81" s="39"/>
      <c r="C81" s="43">
        <v>1.9193E7</v>
      </c>
      <c r="D81" s="43">
        <v>3.2086E7</v>
      </c>
      <c r="E81" s="43">
        <v>9.3117E7</v>
      </c>
      <c r="F81" s="43">
        <v>4.5862E7</v>
      </c>
      <c r="G81" s="43">
        <v>6.2853E7</v>
      </c>
      <c r="H81" s="43">
        <v>5.5513E7</v>
      </c>
      <c r="I81" s="43">
        <v>2.2945E7</v>
      </c>
      <c r="J81" s="43">
        <v>1.5084E7</v>
      </c>
      <c r="K81" s="43">
        <v>4.5347E7</v>
      </c>
      <c r="L81" s="43">
        <v>5.7736E7</v>
      </c>
      <c r="M81" s="43">
        <v>2.0142E7</v>
      </c>
      <c r="N81" s="43">
        <v>4.5284E7</v>
      </c>
      <c r="O81" s="18"/>
      <c r="P81" s="18"/>
      <c r="Q81" s="18"/>
      <c r="R81" s="18"/>
      <c r="S81" s="18"/>
    </row>
    <row r="82" ht="15.75" customHeight="1">
      <c r="A82" s="42" t="s">
        <v>38</v>
      </c>
      <c r="B82" s="39"/>
      <c r="C82" s="43">
        <v>2.22006E8</v>
      </c>
      <c r="D82" s="43">
        <v>1.80009E8</v>
      </c>
      <c r="E82" s="43">
        <v>9.9998E7</v>
      </c>
      <c r="F82" s="43">
        <v>2.1503E8</v>
      </c>
      <c r="G82" s="43">
        <v>1.95262E8</v>
      </c>
      <c r="H82" s="43">
        <v>2.7226E7</v>
      </c>
      <c r="I82" s="43">
        <v>1.28123E8</v>
      </c>
      <c r="J82" s="43">
        <v>1.6395E8</v>
      </c>
      <c r="K82" s="43">
        <v>2.13914E8</v>
      </c>
      <c r="L82" s="43">
        <v>1.80191E8</v>
      </c>
      <c r="M82" s="43">
        <v>1.1189E7</v>
      </c>
      <c r="N82" s="43">
        <v>2.60495E8</v>
      </c>
      <c r="O82" s="18"/>
    </row>
    <row r="83" ht="15.75" customHeight="1">
      <c r="A83" s="42" t="s">
        <v>39</v>
      </c>
      <c r="B83" s="39"/>
      <c r="C83" s="43">
        <v>3.9469E7</v>
      </c>
      <c r="D83" s="43">
        <v>5.8661E7</v>
      </c>
      <c r="E83" s="43">
        <v>6.0612E7</v>
      </c>
      <c r="F83" s="43">
        <v>9.9456E7</v>
      </c>
      <c r="G83" s="43">
        <v>3.9062E7</v>
      </c>
      <c r="H83" s="43">
        <v>4.2689E7</v>
      </c>
      <c r="I83" s="43">
        <v>5.3197E7</v>
      </c>
      <c r="J83" s="43">
        <v>2.3026E7</v>
      </c>
      <c r="K83" s="43">
        <v>3.3165E7</v>
      </c>
      <c r="L83" s="43">
        <v>8.8342E7</v>
      </c>
      <c r="M83" s="43">
        <v>8492000.0</v>
      </c>
      <c r="N83" s="43">
        <v>3.4798E7</v>
      </c>
      <c r="O83" s="18"/>
    </row>
    <row r="84" ht="15.75" customHeight="1">
      <c r="A84" s="42" t="s">
        <v>40</v>
      </c>
      <c r="B84" s="39"/>
      <c r="C84" s="43">
        <v>2.3477E8</v>
      </c>
      <c r="D84" s="43">
        <v>4.6607E7</v>
      </c>
      <c r="E84" s="43">
        <v>2.32313E8</v>
      </c>
      <c r="F84" s="43">
        <v>2.55979E8</v>
      </c>
      <c r="G84" s="43">
        <v>2.82279E8</v>
      </c>
      <c r="H84" s="43">
        <v>8.3677E7</v>
      </c>
      <c r="I84" s="43">
        <v>2.54593E8</v>
      </c>
      <c r="J84" s="43">
        <v>5.0461E7</v>
      </c>
      <c r="K84" s="43">
        <v>2.39685E8</v>
      </c>
      <c r="L84" s="43">
        <v>1.06425E8</v>
      </c>
      <c r="M84" s="43">
        <v>2.29535E8</v>
      </c>
      <c r="N84" s="43">
        <v>2.00682E8</v>
      </c>
      <c r="O84" s="18"/>
    </row>
    <row r="85" ht="15.75" customHeight="1">
      <c r="A85" s="42" t="s">
        <v>41</v>
      </c>
      <c r="B85" s="39"/>
      <c r="C85" s="43">
        <v>2.01494E8</v>
      </c>
      <c r="D85" s="43">
        <v>1.86911E8</v>
      </c>
      <c r="E85" s="43">
        <v>2.03515E8</v>
      </c>
      <c r="F85" s="43">
        <v>2.34445E8</v>
      </c>
      <c r="G85" s="43">
        <v>1.81894E8</v>
      </c>
      <c r="H85" s="43">
        <v>1.60175E8</v>
      </c>
      <c r="I85" s="43">
        <v>2.6634E8</v>
      </c>
      <c r="J85" s="43">
        <v>1.75055E8</v>
      </c>
      <c r="K85" s="43">
        <v>9.4469E7</v>
      </c>
      <c r="L85" s="43">
        <v>2.09779E8</v>
      </c>
      <c r="M85" s="43">
        <v>2.75541E8</v>
      </c>
      <c r="N85" s="43">
        <v>2.68761E8</v>
      </c>
      <c r="O85" s="18"/>
    </row>
    <row r="86" ht="15.75" customHeight="1">
      <c r="A86" s="42" t="s">
        <v>42</v>
      </c>
      <c r="B86" s="39"/>
      <c r="C86" s="43">
        <v>2.7411E8</v>
      </c>
      <c r="D86" s="43">
        <v>1.49012E8</v>
      </c>
      <c r="E86" s="43">
        <v>2.60774E8</v>
      </c>
      <c r="F86" s="43">
        <v>1.07794E8</v>
      </c>
      <c r="G86" s="43">
        <v>3.5721E7</v>
      </c>
      <c r="H86" s="43">
        <v>2.25425E8</v>
      </c>
      <c r="I86" s="43">
        <v>6.2085E7</v>
      </c>
      <c r="J86" s="43">
        <v>1.30874E8</v>
      </c>
      <c r="K86" s="43">
        <v>1.94695E8</v>
      </c>
      <c r="L86" s="43">
        <v>1.9447E7</v>
      </c>
      <c r="M86" s="43">
        <v>3.1889E7</v>
      </c>
      <c r="N86" s="43">
        <v>3.193E7</v>
      </c>
      <c r="O86" s="18"/>
    </row>
    <row r="87" ht="15.75" customHeight="1">
      <c r="A87" s="42" t="s">
        <v>43</v>
      </c>
      <c r="B87" s="39"/>
      <c r="C87" s="43">
        <v>8.2171E7</v>
      </c>
      <c r="D87" s="43">
        <v>2.04047E8</v>
      </c>
      <c r="E87" s="43">
        <v>4.471E7</v>
      </c>
      <c r="F87" s="43">
        <v>1.00217E8</v>
      </c>
      <c r="G87" s="43">
        <v>1.15395E8</v>
      </c>
      <c r="H87" s="43">
        <v>1.45751E8</v>
      </c>
      <c r="I87" s="43">
        <v>1.5786E7</v>
      </c>
      <c r="J87" s="43">
        <v>3.7944E7</v>
      </c>
      <c r="K87" s="43">
        <v>3.8415E7</v>
      </c>
      <c r="L87" s="43">
        <v>7.0395E7</v>
      </c>
      <c r="M87" s="43">
        <v>2.504E7</v>
      </c>
      <c r="N87" s="43">
        <v>6.7508E7</v>
      </c>
      <c r="O87" s="18"/>
    </row>
    <row r="88" ht="15.75" customHeight="1">
      <c r="A88" s="44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ht="33.0" customHeight="1">
      <c r="A89" s="45" t="s">
        <v>19</v>
      </c>
      <c r="B89" s="38"/>
      <c r="C89" s="38"/>
      <c r="D89" s="38"/>
      <c r="E89" s="38"/>
      <c r="F89" s="38"/>
      <c r="G89" s="38"/>
      <c r="H89" s="38"/>
      <c r="I89" s="38"/>
      <c r="J89" s="39"/>
      <c r="K89" s="18"/>
      <c r="L89" s="46" t="s">
        <v>20</v>
      </c>
      <c r="M89" s="38"/>
      <c r="N89" s="39"/>
    </row>
    <row r="90" ht="24.0" customHeight="1">
      <c r="A90" s="47"/>
      <c r="B90" s="47" t="s">
        <v>36</v>
      </c>
      <c r="C90" s="47" t="s">
        <v>37</v>
      </c>
      <c r="D90" s="47" t="s">
        <v>38</v>
      </c>
      <c r="E90" s="47" t="s">
        <v>39</v>
      </c>
      <c r="F90" s="47" t="s">
        <v>40</v>
      </c>
      <c r="G90" s="47" t="s">
        <v>41</v>
      </c>
      <c r="H90" s="47" t="s">
        <v>42</v>
      </c>
      <c r="I90" s="47" t="s">
        <v>43</v>
      </c>
      <c r="J90" s="47" t="s">
        <v>44</v>
      </c>
      <c r="K90" s="18"/>
      <c r="L90" s="48"/>
      <c r="M90" s="49" t="s">
        <v>45</v>
      </c>
      <c r="N90" s="49" t="s">
        <v>46</v>
      </c>
    </row>
    <row r="91" ht="15.75" customHeight="1">
      <c r="A91" s="50" t="s">
        <v>47</v>
      </c>
      <c r="B91" s="51">
        <f>SUM(C80:N80)</f>
        <v>1833009000</v>
      </c>
      <c r="C91" s="51">
        <f>SUM(C81:N81)</f>
        <v>515162000</v>
      </c>
      <c r="D91" s="51">
        <f>SUM(C82:N82)</f>
        <v>1897393000</v>
      </c>
      <c r="E91" s="51">
        <f>SUM(C83:N83)</f>
        <v>580969000</v>
      </c>
      <c r="F91" s="51">
        <f>SUM(C84:N84)</f>
        <v>2217006000</v>
      </c>
      <c r="G91" s="51">
        <f>SUM(C85:N85)</f>
        <v>2458379000</v>
      </c>
      <c r="H91" s="51">
        <f>SUM(C86:N86)</f>
        <v>1523756000</v>
      </c>
      <c r="I91" s="51">
        <f>SUM(C87:N87)</f>
        <v>947379000</v>
      </c>
      <c r="J91" s="51">
        <f t="shared" ref="J91:J92" si="1">SUM(B91:I91)</f>
        <v>11973053000</v>
      </c>
      <c r="K91" s="18"/>
      <c r="L91" s="52" t="s">
        <v>48</v>
      </c>
      <c r="M91" s="53">
        <v>57.6</v>
      </c>
      <c r="N91" s="53">
        <v>22.4</v>
      </c>
      <c r="O91" s="18"/>
    </row>
    <row r="92" ht="15.75" customHeight="1">
      <c r="A92" s="50" t="s">
        <v>49</v>
      </c>
      <c r="B92" s="54">
        <f>B91/J91</f>
        <v>0.1530945365</v>
      </c>
      <c r="C92" s="54">
        <f>C91/J91</f>
        <v>0.0430267869</v>
      </c>
      <c r="D92" s="54">
        <f>D91/J91</f>
        <v>0.1584719453</v>
      </c>
      <c r="E92" s="54">
        <f>E91/J91</f>
        <v>0.04852304588</v>
      </c>
      <c r="F92" s="54">
        <f>F91/J91</f>
        <v>0.1851663064</v>
      </c>
      <c r="G92" s="54">
        <f>G91/J91</f>
        <v>0.2053259933</v>
      </c>
      <c r="H92" s="54">
        <f>H91/J91</f>
        <v>0.1272654518</v>
      </c>
      <c r="I92" s="54">
        <f>I91/J91</f>
        <v>0.07912593388</v>
      </c>
      <c r="J92" s="54">
        <f t="shared" si="1"/>
        <v>1</v>
      </c>
      <c r="K92" s="18"/>
      <c r="L92" s="52" t="s">
        <v>50</v>
      </c>
      <c r="M92" s="53">
        <v>55.0</v>
      </c>
      <c r="N92" s="53">
        <v>20.0</v>
      </c>
      <c r="O92" s="18"/>
    </row>
    <row r="93" ht="15.75" customHeight="1">
      <c r="A93" s="44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ht="39.75" customHeight="1">
      <c r="A94" s="55" t="s">
        <v>21</v>
      </c>
      <c r="B94" s="38"/>
      <c r="C94" s="38"/>
      <c r="D94" s="38"/>
      <c r="E94" s="38"/>
      <c r="F94" s="38"/>
      <c r="G94" s="38"/>
      <c r="H94" s="38"/>
      <c r="I94" s="38"/>
      <c r="J94" s="39"/>
      <c r="K94" s="18"/>
      <c r="L94" s="18"/>
      <c r="M94" s="18"/>
      <c r="N94" s="18"/>
      <c r="O94" s="18"/>
      <c r="P94" s="18"/>
      <c r="Q94" s="18"/>
      <c r="R94" s="18"/>
      <c r="S94" s="18"/>
    </row>
    <row r="95" ht="24.0" customHeight="1">
      <c r="A95" s="56"/>
      <c r="B95" s="56" t="s">
        <v>36</v>
      </c>
      <c r="C95" s="56" t="s">
        <v>37</v>
      </c>
      <c r="D95" s="56" t="s">
        <v>38</v>
      </c>
      <c r="E95" s="56" t="s">
        <v>39</v>
      </c>
      <c r="F95" s="56" t="s">
        <v>40</v>
      </c>
      <c r="G95" s="56" t="s">
        <v>41</v>
      </c>
      <c r="H95" s="56" t="s">
        <v>42</v>
      </c>
      <c r="I95" s="56" t="s">
        <v>43</v>
      </c>
      <c r="J95" s="56" t="s">
        <v>44</v>
      </c>
      <c r="K95" s="18"/>
      <c r="L95" s="18"/>
      <c r="M95" s="18"/>
      <c r="N95" s="18"/>
      <c r="O95" s="18"/>
      <c r="P95" s="18"/>
      <c r="Q95" s="18"/>
      <c r="R95" s="18"/>
      <c r="S95" s="18"/>
    </row>
    <row r="96" ht="18.0" customHeight="1">
      <c r="A96" s="57" t="s">
        <v>51</v>
      </c>
      <c r="B96" s="58">
        <v>0.73</v>
      </c>
      <c r="C96" s="58">
        <v>0.75</v>
      </c>
      <c r="D96" s="58">
        <v>0.91</v>
      </c>
      <c r="E96" s="58">
        <v>0.85</v>
      </c>
      <c r="F96" s="58">
        <v>0.89</v>
      </c>
      <c r="G96" s="58">
        <v>0.82</v>
      </c>
      <c r="H96" s="58">
        <v>0.28</v>
      </c>
      <c r="I96" s="58">
        <v>0.84</v>
      </c>
      <c r="J96" s="58">
        <f t="shared" ref="J96:J97" si="3">SUM(B96:I96)/8</f>
        <v>0.75875</v>
      </c>
      <c r="K96" s="18"/>
      <c r="L96" s="18"/>
      <c r="M96" s="18"/>
      <c r="N96" s="18"/>
      <c r="O96" s="18"/>
      <c r="P96" s="18"/>
      <c r="Q96" s="18"/>
      <c r="R96" s="18"/>
      <c r="S96" s="18"/>
    </row>
    <row r="97" ht="18.0" customHeight="1">
      <c r="A97" s="59" t="s">
        <v>52</v>
      </c>
      <c r="B97" s="54">
        <f t="shared" ref="B97:I97" si="2">1-B96</f>
        <v>0.27</v>
      </c>
      <c r="C97" s="54">
        <f t="shared" si="2"/>
        <v>0.25</v>
      </c>
      <c r="D97" s="54">
        <f t="shared" si="2"/>
        <v>0.09</v>
      </c>
      <c r="E97" s="54">
        <f t="shared" si="2"/>
        <v>0.15</v>
      </c>
      <c r="F97" s="54">
        <f t="shared" si="2"/>
        <v>0.11</v>
      </c>
      <c r="G97" s="54">
        <f t="shared" si="2"/>
        <v>0.18</v>
      </c>
      <c r="H97" s="54">
        <f t="shared" si="2"/>
        <v>0.72</v>
      </c>
      <c r="I97" s="54">
        <f t="shared" si="2"/>
        <v>0.16</v>
      </c>
      <c r="J97" s="54">
        <f t="shared" si="3"/>
        <v>0.24125</v>
      </c>
      <c r="K97" s="18"/>
      <c r="L97" s="18"/>
      <c r="M97" s="18"/>
      <c r="N97" s="18"/>
      <c r="O97" s="18"/>
      <c r="P97" s="18"/>
      <c r="Q97" s="18"/>
      <c r="R97" s="18"/>
      <c r="S97" s="18"/>
    </row>
    <row r="98" ht="15.0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</row>
    <row r="99" ht="15.0" customHeight="1">
      <c r="A99" s="60"/>
      <c r="B99" s="60"/>
      <c r="C99" s="60"/>
      <c r="D99" s="60"/>
      <c r="E99" s="60"/>
      <c r="F99" s="60"/>
      <c r="G99" s="60"/>
      <c r="H99" s="60"/>
      <c r="I99" s="60"/>
      <c r="J99" s="61"/>
      <c r="K99" s="60"/>
      <c r="L99" s="60"/>
      <c r="M99" s="60"/>
      <c r="N99" s="60"/>
      <c r="O99" s="60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</row>
    <row r="100" ht="15.0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</row>
    <row r="101" ht="15.0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</row>
    <row r="102" ht="15.0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</row>
    <row r="103" ht="15.0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</row>
    <row r="145" ht="15.75" customHeight="1">
      <c r="A145" s="44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ht="15.75" customHeight="1">
      <c r="A146" s="44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ht="15.75" customHeight="1">
      <c r="A147" s="62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ht="15.75" customHeight="1">
      <c r="A148" s="62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ht="15.75" customHeight="1">
      <c r="A149" s="62"/>
      <c r="D149" s="18"/>
      <c r="L149" s="18"/>
      <c r="M149" s="18"/>
      <c r="N149" s="18"/>
      <c r="O149" s="18"/>
      <c r="P149" s="18"/>
      <c r="Q149" s="18"/>
      <c r="R149" s="18"/>
      <c r="S149" s="18"/>
    </row>
    <row r="150" ht="15.75" customHeight="1">
      <c r="A150" s="62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ht="15.75" customHeight="1">
      <c r="A151" s="44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ht="15.75" customHeight="1">
      <c r="A152" s="44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ht="15.75" customHeight="1">
      <c r="A153" s="44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ht="15.75" customHeight="1">
      <c r="A154" s="44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ht="15.75" customHeight="1">
      <c r="A155" s="44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ht="15.75" customHeight="1">
      <c r="A156" s="44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ht="15.75" customHeight="1">
      <c r="A157" s="44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ht="15.75" customHeight="1">
      <c r="A158" s="44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ht="15.75" customHeight="1">
      <c r="A159" s="62"/>
    </row>
    <row r="160" ht="15.75" customHeight="1">
      <c r="A160" s="62"/>
    </row>
    <row r="161" ht="15.75" customHeight="1">
      <c r="A161" s="62"/>
    </row>
    <row r="162" ht="15.75" customHeight="1">
      <c r="A162" s="62"/>
    </row>
    <row r="163" ht="15.75" customHeight="1">
      <c r="A163" s="62"/>
    </row>
    <row r="164" ht="15.75" customHeight="1">
      <c r="A164" s="62"/>
    </row>
    <row r="165" ht="15.75" customHeight="1">
      <c r="A165" s="62"/>
    </row>
    <row r="166" ht="15.75" customHeight="1">
      <c r="A166" s="62"/>
    </row>
    <row r="167" ht="15.75" customHeight="1">
      <c r="A167" s="62"/>
    </row>
    <row r="168" ht="15.75" customHeight="1">
      <c r="A168" s="62"/>
    </row>
    <row r="169" ht="15.75" customHeight="1">
      <c r="A169" s="62"/>
    </row>
    <row r="170" ht="15.75" customHeight="1">
      <c r="A170" s="62"/>
    </row>
    <row r="171" ht="15.75" customHeight="1">
      <c r="A171" s="62"/>
    </row>
    <row r="172" ht="15.75" customHeight="1">
      <c r="A172" s="62"/>
    </row>
    <row r="173" ht="15.75" customHeight="1">
      <c r="A173" s="62"/>
    </row>
    <row r="174" ht="15.75" customHeight="1">
      <c r="A174" s="62"/>
    </row>
    <row r="175" ht="15.75" customHeight="1">
      <c r="A175" s="62"/>
    </row>
    <row r="176" ht="15.75" customHeight="1">
      <c r="A176" s="62"/>
    </row>
    <row r="177" ht="15.75" customHeight="1">
      <c r="A177" s="62"/>
    </row>
    <row r="178" ht="15.75" customHeight="1">
      <c r="A178" s="62"/>
    </row>
    <row r="179" ht="15.75" customHeight="1">
      <c r="A179" s="62"/>
    </row>
    <row r="180" ht="15.75" customHeight="1">
      <c r="A180" s="62"/>
    </row>
    <row r="181" ht="15.75" customHeight="1">
      <c r="A181" s="62"/>
    </row>
    <row r="182" ht="15.75" customHeight="1">
      <c r="A182" s="62"/>
    </row>
    <row r="183" ht="15.75" customHeight="1">
      <c r="A183" s="62"/>
    </row>
    <row r="184" ht="15.75" customHeight="1">
      <c r="A184" s="62"/>
    </row>
    <row r="185" ht="15.75" customHeight="1">
      <c r="A185" s="62"/>
    </row>
    <row r="186" ht="15.75" customHeight="1">
      <c r="A186" s="62"/>
    </row>
    <row r="187" ht="15.75" customHeight="1">
      <c r="A187" s="62"/>
    </row>
    <row r="188" ht="15.75" customHeight="1">
      <c r="A188" s="62"/>
    </row>
    <row r="189" ht="15.75" customHeight="1">
      <c r="A189" s="62"/>
    </row>
    <row r="190" ht="15.75" customHeight="1">
      <c r="A190" s="62"/>
    </row>
    <row r="191" ht="15.75" customHeight="1">
      <c r="A191" s="62"/>
    </row>
    <row r="192" ht="15.75" customHeight="1">
      <c r="A192" s="62"/>
    </row>
    <row r="193" ht="15.75" customHeight="1">
      <c r="A193" s="62"/>
    </row>
    <row r="194" ht="15.75" customHeight="1">
      <c r="A194" s="62"/>
    </row>
    <row r="195" ht="15.75" customHeight="1">
      <c r="A195" s="62"/>
    </row>
    <row r="196" ht="15.75" customHeight="1">
      <c r="A196" s="62"/>
    </row>
    <row r="197" ht="15.75" customHeight="1">
      <c r="A197" s="62"/>
    </row>
    <row r="198" ht="15.75" customHeight="1">
      <c r="A198" s="62"/>
    </row>
    <row r="199" ht="15.75" customHeight="1">
      <c r="A199" s="62"/>
    </row>
    <row r="200" ht="15.75" customHeight="1">
      <c r="A200" s="62"/>
    </row>
    <row r="201" ht="15.75" customHeight="1">
      <c r="A201" s="62"/>
    </row>
    <row r="202" ht="15.75" customHeight="1">
      <c r="A202" s="62"/>
    </row>
    <row r="203" ht="15.75" customHeight="1">
      <c r="A203" s="62"/>
    </row>
    <row r="204" ht="15.75" customHeight="1">
      <c r="A204" s="62"/>
    </row>
    <row r="205" ht="15.75" customHeight="1">
      <c r="A205" s="62"/>
    </row>
    <row r="206" ht="15.75" customHeight="1">
      <c r="A206" s="62"/>
    </row>
    <row r="207" ht="15.75" customHeight="1">
      <c r="A207" s="62"/>
    </row>
    <row r="208" ht="15.75" customHeight="1">
      <c r="A208" s="62"/>
    </row>
    <row r="209" ht="15.75" customHeight="1">
      <c r="A209" s="62"/>
    </row>
    <row r="210" ht="15.75" customHeight="1">
      <c r="A210" s="62"/>
    </row>
    <row r="211" ht="15.75" customHeight="1">
      <c r="A211" s="62"/>
    </row>
    <row r="212" ht="15.75" customHeight="1">
      <c r="A212" s="62"/>
    </row>
    <row r="213" ht="15.75" customHeight="1">
      <c r="A213" s="62"/>
    </row>
    <row r="214" ht="15.75" customHeight="1">
      <c r="A214" s="62"/>
    </row>
    <row r="215" ht="15.75" customHeight="1">
      <c r="A215" s="62"/>
    </row>
    <row r="216" ht="15.75" customHeight="1">
      <c r="A216" s="62"/>
    </row>
    <row r="217" ht="15.75" customHeight="1">
      <c r="A217" s="62"/>
    </row>
    <row r="218" ht="15.75" customHeight="1">
      <c r="A218" s="62"/>
    </row>
    <row r="219" ht="15.75" customHeight="1">
      <c r="A219" s="62"/>
    </row>
    <row r="220" ht="15.75" customHeight="1">
      <c r="A220" s="62"/>
    </row>
    <row r="221" ht="15.75" customHeight="1">
      <c r="A221" s="62"/>
    </row>
    <row r="222" ht="15.75" customHeight="1">
      <c r="A222" s="62"/>
    </row>
    <row r="223" ht="15.75" customHeight="1">
      <c r="A223" s="62"/>
    </row>
    <row r="224" ht="15.75" customHeight="1">
      <c r="A224" s="62"/>
    </row>
    <row r="225" ht="15.75" customHeight="1">
      <c r="A225" s="62"/>
    </row>
    <row r="226" ht="15.75" customHeight="1">
      <c r="A226" s="62"/>
    </row>
    <row r="227" ht="15.75" customHeight="1">
      <c r="A227" s="62"/>
    </row>
    <row r="228" ht="15.75" customHeight="1">
      <c r="A228" s="62"/>
    </row>
    <row r="229" ht="15.75" customHeight="1">
      <c r="A229" s="62"/>
    </row>
    <row r="230" ht="15.75" customHeight="1">
      <c r="A230" s="62"/>
    </row>
    <row r="231" ht="15.75" customHeight="1">
      <c r="A231" s="62"/>
    </row>
    <row r="232" ht="15.75" customHeight="1">
      <c r="A232" s="62"/>
    </row>
    <row r="233" ht="15.75" customHeight="1">
      <c r="A233" s="62"/>
    </row>
    <row r="234" ht="15.75" customHeight="1">
      <c r="A234" s="62"/>
    </row>
    <row r="235" ht="15.75" customHeight="1">
      <c r="A235" s="62"/>
    </row>
    <row r="236" ht="15.75" customHeight="1">
      <c r="A236" s="62"/>
    </row>
    <row r="237" ht="15.75" customHeight="1">
      <c r="A237" s="62"/>
    </row>
    <row r="238" ht="15.75" customHeight="1">
      <c r="A238" s="62"/>
    </row>
    <row r="239" ht="15.75" customHeight="1">
      <c r="A239" s="62"/>
    </row>
    <row r="240" ht="15.75" customHeight="1">
      <c r="A240" s="62"/>
    </row>
    <row r="241" ht="15.75" customHeight="1">
      <c r="A241" s="62"/>
    </row>
    <row r="242" ht="15.75" customHeight="1">
      <c r="A242" s="62"/>
    </row>
    <row r="243" ht="15.75" customHeight="1">
      <c r="A243" s="62"/>
    </row>
    <row r="244" ht="15.75" customHeight="1">
      <c r="A244" s="62"/>
    </row>
    <row r="245" ht="15.75" customHeight="1">
      <c r="A245" s="62"/>
    </row>
    <row r="246" ht="15.75" customHeight="1">
      <c r="A246" s="62"/>
    </row>
    <row r="247" ht="15.75" customHeight="1">
      <c r="A247" s="62"/>
    </row>
    <row r="248" ht="15.75" customHeight="1">
      <c r="A248" s="62"/>
    </row>
    <row r="249" ht="15.75" customHeight="1">
      <c r="A249" s="62"/>
    </row>
    <row r="250" ht="15.75" customHeight="1">
      <c r="A250" s="62"/>
    </row>
    <row r="251" ht="15.75" customHeight="1">
      <c r="A251" s="62"/>
    </row>
    <row r="252" ht="15.75" customHeight="1">
      <c r="A252" s="62"/>
    </row>
    <row r="253" ht="15.75" customHeight="1">
      <c r="A253" s="62"/>
    </row>
    <row r="254" ht="15.75" customHeight="1">
      <c r="A254" s="62"/>
    </row>
    <row r="255" ht="15.75" customHeight="1">
      <c r="A255" s="62"/>
    </row>
    <row r="256" ht="15.75" customHeight="1">
      <c r="A256" s="62"/>
    </row>
    <row r="257" ht="15.75" customHeight="1">
      <c r="A257" s="62"/>
    </row>
    <row r="258" ht="15.75" customHeight="1">
      <c r="A258" s="62"/>
    </row>
    <row r="259" ht="15.75" customHeight="1">
      <c r="A259" s="62"/>
    </row>
    <row r="260" ht="15.75" customHeight="1">
      <c r="A260" s="62"/>
    </row>
    <row r="261" ht="15.75" customHeight="1">
      <c r="A261" s="62"/>
    </row>
    <row r="262" ht="15.75" customHeight="1">
      <c r="A262" s="62"/>
    </row>
    <row r="263" ht="15.75" customHeight="1">
      <c r="A263" s="62"/>
    </row>
    <row r="264" ht="15.75" customHeight="1">
      <c r="A264" s="62"/>
    </row>
    <row r="265" ht="15.75" customHeight="1">
      <c r="A265" s="62"/>
    </row>
    <row r="266" ht="15.75" customHeight="1">
      <c r="A266" s="62"/>
    </row>
    <row r="267" ht="15.75" customHeight="1">
      <c r="A267" s="62"/>
    </row>
    <row r="268" ht="15.75" customHeight="1">
      <c r="A268" s="62"/>
    </row>
    <row r="269" ht="15.75" customHeight="1">
      <c r="A269" s="62"/>
    </row>
    <row r="270" ht="15.75" customHeight="1">
      <c r="A270" s="62"/>
    </row>
    <row r="271" ht="15.75" customHeight="1">
      <c r="A271" s="62"/>
    </row>
    <row r="272" ht="15.75" customHeight="1">
      <c r="A272" s="62"/>
    </row>
    <row r="273" ht="15.75" customHeight="1">
      <c r="A273" s="62"/>
    </row>
    <row r="274" ht="15.75" customHeight="1">
      <c r="A274" s="62"/>
    </row>
    <row r="275" ht="15.75" customHeight="1">
      <c r="A275" s="62"/>
    </row>
    <row r="276" ht="15.75" customHeight="1">
      <c r="A276" s="62"/>
    </row>
    <row r="277" ht="15.75" customHeight="1">
      <c r="A277" s="62"/>
    </row>
    <row r="278" ht="15.75" customHeight="1">
      <c r="A278" s="62"/>
    </row>
    <row r="279" ht="15.75" customHeight="1">
      <c r="A279" s="62"/>
    </row>
    <row r="280" ht="15.75" customHeight="1">
      <c r="A280" s="62"/>
    </row>
    <row r="281" ht="15.75" customHeight="1">
      <c r="A281" s="62"/>
    </row>
    <row r="282" ht="15.75" customHeight="1">
      <c r="A282" s="62"/>
    </row>
    <row r="283" ht="15.75" customHeight="1">
      <c r="A283" s="62"/>
    </row>
    <row r="284" ht="15.75" customHeight="1">
      <c r="A284" s="62"/>
    </row>
    <row r="285" ht="15.75" customHeight="1">
      <c r="A285" s="62"/>
    </row>
    <row r="286" ht="15.75" customHeight="1">
      <c r="A286" s="62"/>
    </row>
    <row r="287" ht="15.75" customHeight="1">
      <c r="A287" s="62"/>
    </row>
    <row r="288" ht="15.75" customHeight="1">
      <c r="A288" s="62"/>
    </row>
    <row r="289" ht="15.75" customHeight="1">
      <c r="A289" s="62"/>
    </row>
    <row r="290" ht="15.75" customHeight="1">
      <c r="A290" s="62"/>
    </row>
    <row r="291" ht="15.75" customHeight="1">
      <c r="A291" s="62"/>
    </row>
    <row r="292" ht="15.75" customHeight="1">
      <c r="A292" s="62"/>
    </row>
    <row r="293" ht="15.75" customHeight="1">
      <c r="A293" s="62"/>
    </row>
    <row r="294" ht="15.75" customHeight="1">
      <c r="A294" s="62"/>
    </row>
    <row r="295" ht="15.75" customHeight="1">
      <c r="A295" s="62"/>
    </row>
    <row r="296" ht="15.75" customHeight="1">
      <c r="A296" s="62"/>
    </row>
    <row r="297" ht="15.75" customHeight="1">
      <c r="A297" s="62"/>
    </row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4:N4"/>
    <mergeCell ref="A30:F30"/>
    <mergeCell ref="I30:N30"/>
    <mergeCell ref="A50:N50"/>
    <mergeCell ref="A77:J77"/>
    <mergeCell ref="A78:N78"/>
    <mergeCell ref="A79:B79"/>
    <mergeCell ref="A87:B87"/>
    <mergeCell ref="A89:J89"/>
    <mergeCell ref="L89:N89"/>
    <mergeCell ref="A94:J94"/>
    <mergeCell ref="A80:B80"/>
    <mergeCell ref="A81:B81"/>
    <mergeCell ref="A82:B82"/>
    <mergeCell ref="A83:B83"/>
    <mergeCell ref="A84:B84"/>
    <mergeCell ref="A85:B85"/>
    <mergeCell ref="A86:B8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9" width="14.75"/>
    <col customWidth="1" min="10" max="10" width="30.0"/>
    <col customWidth="1" min="11" max="11" width="14.75"/>
    <col customWidth="1" min="12" max="12" width="17.25"/>
    <col customWidth="1" min="13" max="14" width="14.75"/>
    <col customWidth="1" min="15" max="38" width="11.88"/>
  </cols>
  <sheetData>
    <row r="1" ht="31.5" customHeight="1">
      <c r="A1" s="16"/>
      <c r="B1" s="16"/>
      <c r="C1" s="16"/>
      <c r="D1" s="16"/>
      <c r="E1" s="16"/>
      <c r="F1" s="16"/>
      <c r="G1" s="16"/>
      <c r="H1" s="16"/>
      <c r="I1" s="16"/>
      <c r="J1" s="18"/>
      <c r="K1" s="18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ht="31.5" customHeight="1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18"/>
      <c r="K2" s="18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ht="31.5" customHeight="1">
      <c r="A3" s="16"/>
      <c r="B3" s="16"/>
      <c r="C3" s="16"/>
      <c r="D3" s="16"/>
      <c r="E3" s="16"/>
      <c r="F3" s="16"/>
      <c r="G3" s="16"/>
      <c r="H3" s="16"/>
      <c r="I3" s="16"/>
      <c r="J3" s="18"/>
      <c r="K3" s="18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ht="24.0" customHeight="1">
      <c r="A4" s="21" t="s">
        <v>18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</row>
    <row r="5" ht="18.0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ht="18.0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</row>
    <row r="7" ht="18.0" customHeigh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</row>
    <row r="8" ht="18.0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</row>
    <row r="9" ht="18.0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ht="18.0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ht="18.0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</row>
    <row r="12" ht="18.0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</row>
    <row r="13" ht="18.0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</row>
    <row r="14" ht="18.0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</row>
    <row r="15" ht="18.0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</row>
    <row r="16" ht="18.0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</row>
    <row r="17" ht="18.0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</row>
    <row r="18" ht="18.0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ht="18.0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</row>
    <row r="20" ht="18.0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</row>
    <row r="21" ht="18.0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</row>
    <row r="22" ht="18.0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ht="18.0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</row>
    <row r="24" ht="18.0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</row>
    <row r="25" ht="18.0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</row>
    <row r="26" ht="18.0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</row>
    <row r="27" ht="18.0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</row>
    <row r="28" ht="18.0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</row>
    <row r="29" ht="18.0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</row>
    <row r="30" ht="24.0" customHeight="1">
      <c r="A30" s="30" t="s">
        <v>19</v>
      </c>
      <c r="B30" s="22"/>
      <c r="C30" s="22"/>
      <c r="D30" s="22"/>
      <c r="E30" s="22"/>
      <c r="F30" s="22"/>
      <c r="G30" s="31"/>
      <c r="H30" s="31"/>
      <c r="I30" s="32" t="s">
        <v>20</v>
      </c>
      <c r="J30" s="22"/>
      <c r="K30" s="22"/>
      <c r="L30" s="22"/>
      <c r="M30" s="22"/>
      <c r="N30" s="22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</row>
    <row r="31" ht="15.75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</row>
    <row r="32" ht="15.75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</row>
    <row r="33" ht="15.7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</row>
    <row r="34" ht="15.75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</row>
    <row r="35" ht="15.75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</row>
    <row r="36" ht="15.75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</row>
    <row r="37" ht="15.75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ht="15.75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ht="15.75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ht="15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ht="15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ht="15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ht="15.75" customHeight="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ht="15.75" customHeight="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</row>
    <row r="46" ht="15.75" customHeight="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</row>
    <row r="47" ht="15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</row>
    <row r="48" ht="15.75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</row>
    <row r="49" ht="102.75" customHeight="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</row>
    <row r="50" ht="24.0" customHeight="1">
      <c r="A50" s="34" t="s">
        <v>21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</row>
    <row r="51" ht="15.75" customHeight="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</row>
    <row r="52" ht="15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</row>
    <row r="53" ht="15.75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</row>
    <row r="54" ht="15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</row>
    <row r="55" ht="15.75" customHeight="1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</row>
    <row r="56" ht="15.75" customHeight="1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</row>
    <row r="57" ht="15.75" customHeight="1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</row>
    <row r="58" ht="15.75" customHeight="1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</row>
    <row r="59" ht="15.75" customHeight="1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</row>
    <row r="60" ht="15.75" customHeight="1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</row>
    <row r="61" ht="15.75" customHeight="1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</row>
    <row r="62" ht="15.75" customHeight="1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</row>
    <row r="63" ht="15.75" customHeight="1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</row>
    <row r="64" ht="15.75" customHeight="1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</row>
    <row r="65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</row>
    <row r="6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</row>
    <row r="67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</row>
    <row r="68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</row>
    <row r="69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</row>
    <row r="70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</row>
    <row r="71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</row>
    <row r="72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</row>
    <row r="73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</row>
    <row r="74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</row>
    <row r="75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</row>
    <row r="7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</row>
    <row r="77" ht="31.5" customHeight="1">
      <c r="A77" s="35" t="s">
        <v>22</v>
      </c>
      <c r="B77" s="36"/>
      <c r="C77" s="36"/>
      <c r="D77" s="36"/>
      <c r="E77" s="36"/>
      <c r="F77" s="36"/>
      <c r="G77" s="36"/>
      <c r="H77" s="36"/>
      <c r="I77" s="36"/>
      <c r="J77" s="36"/>
      <c r="K77" s="18"/>
      <c r="L77" s="18"/>
      <c r="M77" s="18"/>
      <c r="N77" s="18"/>
      <c r="O77" s="18"/>
      <c r="P77" s="18"/>
      <c r="Q77" s="18"/>
      <c r="R77" s="18"/>
      <c r="S77" s="18"/>
    </row>
    <row r="78" ht="31.5" customHeight="1">
      <c r="A78" s="37" t="s">
        <v>18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9"/>
      <c r="O78" s="18"/>
      <c r="P78" s="18"/>
      <c r="Q78" s="18"/>
      <c r="R78" s="18"/>
      <c r="S78" s="18"/>
    </row>
    <row r="79" ht="24.0" customHeight="1">
      <c r="A79" s="40" t="s">
        <v>23</v>
      </c>
      <c r="B79" s="39"/>
      <c r="C79" s="41" t="s">
        <v>24</v>
      </c>
      <c r="D79" s="41" t="s">
        <v>25</v>
      </c>
      <c r="E79" s="41" t="s">
        <v>26</v>
      </c>
      <c r="F79" s="41" t="s">
        <v>27</v>
      </c>
      <c r="G79" s="41" t="s">
        <v>28</v>
      </c>
      <c r="H79" s="41" t="s">
        <v>29</v>
      </c>
      <c r="I79" s="41" t="s">
        <v>30</v>
      </c>
      <c r="J79" s="41" t="s">
        <v>31</v>
      </c>
      <c r="K79" s="41" t="s">
        <v>32</v>
      </c>
      <c r="L79" s="41" t="s">
        <v>33</v>
      </c>
      <c r="M79" s="41" t="s">
        <v>34</v>
      </c>
      <c r="N79" s="41" t="s">
        <v>35</v>
      </c>
      <c r="O79" s="18"/>
      <c r="P79" s="18"/>
      <c r="Q79" s="18"/>
      <c r="R79" s="18"/>
      <c r="S79" s="18"/>
    </row>
    <row r="80" ht="15.75" customHeight="1">
      <c r="A80" s="42" t="s">
        <v>36</v>
      </c>
      <c r="B80" s="39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18"/>
      <c r="P80" s="18"/>
      <c r="Q80" s="18"/>
      <c r="R80" s="18"/>
      <c r="S80" s="18"/>
    </row>
    <row r="81" ht="15.75" customHeight="1">
      <c r="A81" s="42" t="s">
        <v>37</v>
      </c>
      <c r="B81" s="39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18"/>
      <c r="P81" s="18"/>
      <c r="Q81" s="18"/>
      <c r="R81" s="18"/>
      <c r="S81" s="18"/>
    </row>
    <row r="82" ht="15.75" customHeight="1">
      <c r="A82" s="42" t="s">
        <v>38</v>
      </c>
      <c r="B82" s="39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18"/>
    </row>
    <row r="83" ht="15.75" customHeight="1">
      <c r="A83" s="42" t="s">
        <v>39</v>
      </c>
      <c r="B83" s="39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18"/>
    </row>
    <row r="84" ht="15.75" customHeight="1">
      <c r="A84" s="42" t="s">
        <v>40</v>
      </c>
      <c r="B84" s="39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18"/>
    </row>
    <row r="85" ht="15.75" customHeight="1">
      <c r="A85" s="42" t="s">
        <v>41</v>
      </c>
      <c r="B85" s="39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18"/>
    </row>
    <row r="86" ht="15.75" customHeight="1">
      <c r="A86" s="42" t="s">
        <v>42</v>
      </c>
      <c r="B86" s="39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18"/>
    </row>
    <row r="87" ht="15.75" customHeight="1">
      <c r="A87" s="42" t="s">
        <v>43</v>
      </c>
      <c r="B87" s="39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18"/>
    </row>
    <row r="88" ht="15.75" customHeight="1">
      <c r="A88" s="44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</row>
    <row r="89" ht="33.0" customHeight="1">
      <c r="A89" s="45" t="s">
        <v>19</v>
      </c>
      <c r="B89" s="38"/>
      <c r="C89" s="38"/>
      <c r="D89" s="38"/>
      <c r="E89" s="38"/>
      <c r="F89" s="38"/>
      <c r="G89" s="38"/>
      <c r="H89" s="38"/>
      <c r="I89" s="38"/>
      <c r="J89" s="39"/>
      <c r="K89" s="18"/>
      <c r="L89" s="46" t="s">
        <v>20</v>
      </c>
      <c r="M89" s="38"/>
      <c r="N89" s="39"/>
    </row>
    <row r="90" ht="24.0" customHeight="1">
      <c r="A90" s="47"/>
      <c r="B90" s="47" t="s">
        <v>36</v>
      </c>
      <c r="C90" s="47" t="s">
        <v>37</v>
      </c>
      <c r="D90" s="47" t="s">
        <v>38</v>
      </c>
      <c r="E90" s="47" t="s">
        <v>39</v>
      </c>
      <c r="F90" s="47" t="s">
        <v>40</v>
      </c>
      <c r="G90" s="47" t="s">
        <v>41</v>
      </c>
      <c r="H90" s="47" t="s">
        <v>42</v>
      </c>
      <c r="I90" s="47" t="s">
        <v>43</v>
      </c>
      <c r="J90" s="47" t="s">
        <v>44</v>
      </c>
      <c r="K90" s="18"/>
      <c r="L90" s="48"/>
      <c r="M90" s="49" t="s">
        <v>45</v>
      </c>
      <c r="N90" s="49" t="s">
        <v>46</v>
      </c>
    </row>
    <row r="91" ht="15.75" customHeight="1">
      <c r="A91" s="50" t="s">
        <v>47</v>
      </c>
      <c r="B91" s="51">
        <f>SUM(C80:N80)</f>
        <v>0</v>
      </c>
      <c r="C91" s="51">
        <f>SUM(C81:N81)</f>
        <v>0</v>
      </c>
      <c r="D91" s="51">
        <f>SUM(C82:N82)</f>
        <v>0</v>
      </c>
      <c r="E91" s="51">
        <f>SUM(C83:N83)</f>
        <v>0</v>
      </c>
      <c r="F91" s="51">
        <f>SUM(C84:N84)</f>
        <v>0</v>
      </c>
      <c r="G91" s="51">
        <f>SUM(C85:N85)</f>
        <v>0</v>
      </c>
      <c r="H91" s="51">
        <f>SUM(C86:N86)</f>
        <v>0</v>
      </c>
      <c r="I91" s="51">
        <f>SUM(C87:N87)</f>
        <v>0</v>
      </c>
      <c r="J91" s="51">
        <f t="shared" ref="J91:J92" si="1">SUM(B91:I91)</f>
        <v>0</v>
      </c>
      <c r="K91" s="18"/>
      <c r="L91" s="52" t="s">
        <v>48</v>
      </c>
      <c r="M91" s="53"/>
      <c r="N91" s="53"/>
      <c r="O91" s="18"/>
    </row>
    <row r="92" ht="15.75" customHeight="1">
      <c r="A92" s="50" t="s">
        <v>49</v>
      </c>
      <c r="B92" s="54" t="str">
        <f>B91/J91</f>
        <v>#DIV/0!</v>
      </c>
      <c r="C92" s="54" t="str">
        <f>C91/J91</f>
        <v>#DIV/0!</v>
      </c>
      <c r="D92" s="54" t="str">
        <f>D91/J91</f>
        <v>#DIV/0!</v>
      </c>
      <c r="E92" s="54" t="str">
        <f>E91/J91</f>
        <v>#DIV/0!</v>
      </c>
      <c r="F92" s="54" t="str">
        <f>F91/J91</f>
        <v>#DIV/0!</v>
      </c>
      <c r="G92" s="54" t="str">
        <f>G91/J91</f>
        <v>#DIV/0!</v>
      </c>
      <c r="H92" s="54" t="str">
        <f>H91/J91</f>
        <v>#DIV/0!</v>
      </c>
      <c r="I92" s="54" t="str">
        <f>I91/J91</f>
        <v>#DIV/0!</v>
      </c>
      <c r="J92" s="54" t="str">
        <f t="shared" si="1"/>
        <v>#DIV/0!</v>
      </c>
      <c r="K92" s="18"/>
      <c r="L92" s="52" t="s">
        <v>50</v>
      </c>
      <c r="M92" s="53"/>
      <c r="N92" s="53"/>
      <c r="O92" s="18"/>
    </row>
    <row r="93" ht="15.75" customHeight="1">
      <c r="A93" s="44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ht="39.75" customHeight="1">
      <c r="A94" s="55" t="s">
        <v>21</v>
      </c>
      <c r="B94" s="38"/>
      <c r="C94" s="38"/>
      <c r="D94" s="38"/>
      <c r="E94" s="38"/>
      <c r="F94" s="38"/>
      <c r="G94" s="38"/>
      <c r="H94" s="38"/>
      <c r="I94" s="38"/>
      <c r="J94" s="39"/>
      <c r="K94" s="18"/>
      <c r="L94" s="18"/>
      <c r="M94" s="18"/>
      <c r="N94" s="18"/>
      <c r="O94" s="18"/>
      <c r="P94" s="18"/>
      <c r="Q94" s="18"/>
      <c r="R94" s="18"/>
      <c r="S94" s="18"/>
    </row>
    <row r="95" ht="24.0" customHeight="1">
      <c r="A95" s="56"/>
      <c r="B95" s="56" t="s">
        <v>36</v>
      </c>
      <c r="C95" s="56" t="s">
        <v>37</v>
      </c>
      <c r="D95" s="56" t="s">
        <v>38</v>
      </c>
      <c r="E95" s="56" t="s">
        <v>39</v>
      </c>
      <c r="F95" s="56" t="s">
        <v>40</v>
      </c>
      <c r="G95" s="56" t="s">
        <v>41</v>
      </c>
      <c r="H95" s="56" t="s">
        <v>42</v>
      </c>
      <c r="I95" s="56" t="s">
        <v>43</v>
      </c>
      <c r="J95" s="56" t="s">
        <v>44</v>
      </c>
      <c r="K95" s="18"/>
      <c r="L95" s="18"/>
      <c r="M95" s="18"/>
      <c r="N95" s="18"/>
      <c r="O95" s="18"/>
      <c r="P95" s="18"/>
      <c r="Q95" s="18"/>
      <c r="R95" s="18"/>
      <c r="S95" s="18"/>
    </row>
    <row r="96" ht="18.0" customHeight="1">
      <c r="A96" s="57" t="s">
        <v>51</v>
      </c>
      <c r="B96" s="58"/>
      <c r="C96" s="58"/>
      <c r="D96" s="58"/>
      <c r="E96" s="58"/>
      <c r="F96" s="58"/>
      <c r="G96" s="58"/>
      <c r="H96" s="58"/>
      <c r="I96" s="58"/>
      <c r="J96" s="58">
        <f t="shared" ref="J96:J97" si="2">SUM(B96:I96)/8</f>
        <v>0</v>
      </c>
      <c r="K96" s="18"/>
      <c r="L96" s="18"/>
      <c r="M96" s="18"/>
      <c r="N96" s="18"/>
      <c r="O96" s="18"/>
      <c r="P96" s="18"/>
      <c r="Q96" s="18"/>
      <c r="R96" s="18"/>
      <c r="S96" s="18"/>
    </row>
    <row r="97" ht="18.0" customHeight="1">
      <c r="A97" s="59" t="s">
        <v>52</v>
      </c>
      <c r="B97" s="54"/>
      <c r="C97" s="54"/>
      <c r="D97" s="54"/>
      <c r="E97" s="54"/>
      <c r="F97" s="54"/>
      <c r="G97" s="54"/>
      <c r="H97" s="54"/>
      <c r="I97" s="54"/>
      <c r="J97" s="54">
        <f t="shared" si="2"/>
        <v>0</v>
      </c>
      <c r="K97" s="18"/>
      <c r="L97" s="18"/>
      <c r="M97" s="18"/>
      <c r="N97" s="18"/>
      <c r="O97" s="18"/>
      <c r="P97" s="18"/>
      <c r="Q97" s="18"/>
      <c r="R97" s="18"/>
      <c r="S97" s="18"/>
    </row>
    <row r="98" ht="15.0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</row>
    <row r="99" ht="15.0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</row>
    <row r="100" ht="15.0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</row>
    <row r="101" ht="15.0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</row>
    <row r="102" ht="15.0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</row>
    <row r="103" ht="15.0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</row>
    <row r="104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</row>
    <row r="105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</row>
    <row r="10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</row>
    <row r="107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</row>
    <row r="108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</row>
    <row r="109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</row>
    <row r="110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</row>
    <row r="111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</row>
    <row r="112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</row>
    <row r="113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</row>
    <row r="114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</row>
    <row r="115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</row>
    <row r="11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</row>
    <row r="117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</row>
    <row r="118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</row>
    <row r="119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</row>
    <row r="120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</row>
    <row r="121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</row>
    <row r="122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</row>
    <row r="123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</row>
    <row r="124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</row>
    <row r="125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</row>
    <row r="1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</row>
    <row r="127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</row>
    <row r="128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</row>
    <row r="129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</row>
    <row r="130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</row>
    <row r="131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</row>
    <row r="132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</row>
    <row r="133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</row>
    <row r="134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</row>
    <row r="135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</row>
    <row r="13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</row>
    <row r="137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</row>
    <row r="138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</row>
    <row r="139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</row>
    <row r="140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</row>
    <row r="141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</row>
    <row r="142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</row>
    <row r="143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</row>
    <row r="144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</row>
    <row r="145" ht="15.75" customHeight="1">
      <c r="A145" s="44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ht="15.75" customHeight="1">
      <c r="A146" s="44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ht="15.75" customHeight="1">
      <c r="A147" s="62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ht="15.75" customHeight="1">
      <c r="A148" s="62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ht="15.75" customHeight="1">
      <c r="A149" s="62"/>
      <c r="D149" s="18"/>
      <c r="L149" s="18"/>
      <c r="M149" s="18"/>
      <c r="N149" s="18"/>
      <c r="O149" s="18"/>
      <c r="P149" s="18"/>
      <c r="Q149" s="18"/>
      <c r="R149" s="18"/>
      <c r="S149" s="18"/>
    </row>
    <row r="150" ht="15.75" customHeight="1">
      <c r="A150" s="62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ht="15.75" customHeight="1">
      <c r="A151" s="44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ht="15.75" customHeight="1">
      <c r="A152" s="44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ht="15.75" customHeight="1">
      <c r="A153" s="44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ht="15.75" customHeight="1">
      <c r="A154" s="44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ht="15.75" customHeight="1">
      <c r="A155" s="44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ht="15.75" customHeight="1">
      <c r="A156" s="44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ht="15.75" customHeight="1">
      <c r="A157" s="44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ht="15.75" customHeight="1">
      <c r="A158" s="44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ht="15.75" customHeight="1">
      <c r="A159" s="62"/>
    </row>
    <row r="160" ht="15.75" customHeight="1">
      <c r="A160" s="62"/>
    </row>
    <row r="161" ht="15.75" customHeight="1">
      <c r="A161" s="62"/>
    </row>
    <row r="162" ht="15.75" customHeight="1">
      <c r="A162" s="62"/>
    </row>
    <row r="163" ht="15.75" customHeight="1">
      <c r="A163" s="62"/>
    </row>
    <row r="164" ht="15.75" customHeight="1">
      <c r="A164" s="62"/>
    </row>
    <row r="165" ht="15.75" customHeight="1">
      <c r="A165" s="62"/>
    </row>
    <row r="166" ht="15.75" customHeight="1">
      <c r="A166" s="62"/>
    </row>
    <row r="167" ht="15.75" customHeight="1">
      <c r="A167" s="62"/>
    </row>
    <row r="168" ht="15.75" customHeight="1">
      <c r="A168" s="62"/>
    </row>
    <row r="169" ht="15.75" customHeight="1">
      <c r="A169" s="62"/>
    </row>
    <row r="170" ht="15.75" customHeight="1">
      <c r="A170" s="62"/>
    </row>
    <row r="171" ht="15.75" customHeight="1">
      <c r="A171" s="62"/>
    </row>
    <row r="172" ht="15.75" customHeight="1">
      <c r="A172" s="62"/>
    </row>
    <row r="173" ht="15.75" customHeight="1">
      <c r="A173" s="62"/>
    </row>
    <row r="174" ht="15.75" customHeight="1">
      <c r="A174" s="62"/>
    </row>
    <row r="175" ht="15.75" customHeight="1">
      <c r="A175" s="62"/>
    </row>
    <row r="176" ht="15.75" customHeight="1">
      <c r="A176" s="62"/>
    </row>
    <row r="177" ht="15.75" customHeight="1">
      <c r="A177" s="62"/>
    </row>
    <row r="178" ht="15.75" customHeight="1">
      <c r="A178" s="62"/>
    </row>
    <row r="179" ht="15.75" customHeight="1">
      <c r="A179" s="62"/>
    </row>
    <row r="180" ht="15.75" customHeight="1">
      <c r="A180" s="62"/>
    </row>
    <row r="181" ht="15.75" customHeight="1">
      <c r="A181" s="62"/>
    </row>
    <row r="182" ht="15.75" customHeight="1">
      <c r="A182" s="62"/>
    </row>
    <row r="183" ht="15.75" customHeight="1">
      <c r="A183" s="62"/>
    </row>
    <row r="184" ht="15.75" customHeight="1">
      <c r="A184" s="62"/>
    </row>
    <row r="185" ht="15.75" customHeight="1">
      <c r="A185" s="62"/>
    </row>
    <row r="186" ht="15.75" customHeight="1">
      <c r="A186" s="62"/>
    </row>
    <row r="187" ht="15.75" customHeight="1">
      <c r="A187" s="62"/>
    </row>
    <row r="188" ht="15.75" customHeight="1">
      <c r="A188" s="62"/>
    </row>
    <row r="189" ht="15.75" customHeight="1">
      <c r="A189" s="62"/>
    </row>
    <row r="190" ht="15.75" customHeight="1">
      <c r="A190" s="62"/>
    </row>
    <row r="191" ht="15.75" customHeight="1">
      <c r="A191" s="62"/>
    </row>
    <row r="192" ht="15.75" customHeight="1">
      <c r="A192" s="62"/>
    </row>
    <row r="193" ht="15.75" customHeight="1">
      <c r="A193" s="62"/>
    </row>
    <row r="194" ht="15.75" customHeight="1">
      <c r="A194" s="62"/>
    </row>
    <row r="195" ht="15.75" customHeight="1">
      <c r="A195" s="62"/>
    </row>
    <row r="196" ht="15.75" customHeight="1">
      <c r="A196" s="62"/>
    </row>
    <row r="197" ht="15.75" customHeight="1">
      <c r="A197" s="62"/>
    </row>
    <row r="198" ht="15.75" customHeight="1">
      <c r="A198" s="62"/>
    </row>
    <row r="199" ht="15.75" customHeight="1">
      <c r="A199" s="62"/>
    </row>
    <row r="200" ht="15.75" customHeight="1">
      <c r="A200" s="62"/>
    </row>
    <row r="201" ht="15.75" customHeight="1">
      <c r="A201" s="62"/>
    </row>
    <row r="202" ht="15.75" customHeight="1">
      <c r="A202" s="62"/>
    </row>
    <row r="203" ht="15.75" customHeight="1">
      <c r="A203" s="62"/>
    </row>
    <row r="204" ht="15.75" customHeight="1">
      <c r="A204" s="62"/>
    </row>
    <row r="205" ht="15.75" customHeight="1">
      <c r="A205" s="62"/>
    </row>
    <row r="206" ht="15.75" customHeight="1">
      <c r="A206" s="62"/>
    </row>
    <row r="207" ht="15.75" customHeight="1">
      <c r="A207" s="62"/>
    </row>
    <row r="208" ht="15.75" customHeight="1">
      <c r="A208" s="62"/>
    </row>
    <row r="209" ht="15.75" customHeight="1">
      <c r="A209" s="62"/>
    </row>
    <row r="210" ht="15.75" customHeight="1">
      <c r="A210" s="62"/>
    </row>
    <row r="211" ht="15.75" customHeight="1">
      <c r="A211" s="62"/>
    </row>
    <row r="212" ht="15.75" customHeight="1">
      <c r="A212" s="62"/>
    </row>
    <row r="213" ht="15.75" customHeight="1">
      <c r="A213" s="62"/>
    </row>
    <row r="214" ht="15.75" customHeight="1">
      <c r="A214" s="62"/>
    </row>
    <row r="215" ht="15.75" customHeight="1">
      <c r="A215" s="62"/>
    </row>
    <row r="216" ht="15.75" customHeight="1">
      <c r="A216" s="62"/>
    </row>
    <row r="217" ht="15.75" customHeight="1">
      <c r="A217" s="62"/>
    </row>
    <row r="218" ht="15.75" customHeight="1">
      <c r="A218" s="62"/>
    </row>
    <row r="219" ht="15.75" customHeight="1">
      <c r="A219" s="62"/>
    </row>
    <row r="220" ht="15.75" customHeight="1">
      <c r="A220" s="62"/>
    </row>
    <row r="221" ht="15.75" customHeight="1">
      <c r="A221" s="62"/>
    </row>
    <row r="222" ht="15.75" customHeight="1">
      <c r="A222" s="62"/>
    </row>
    <row r="223" ht="15.75" customHeight="1">
      <c r="A223" s="62"/>
    </row>
    <row r="224" ht="15.75" customHeight="1">
      <c r="A224" s="62"/>
    </row>
    <row r="225" ht="15.75" customHeight="1">
      <c r="A225" s="62"/>
    </row>
    <row r="226" ht="15.75" customHeight="1">
      <c r="A226" s="62"/>
    </row>
    <row r="227" ht="15.75" customHeight="1">
      <c r="A227" s="62"/>
    </row>
    <row r="228" ht="15.75" customHeight="1">
      <c r="A228" s="62"/>
    </row>
    <row r="229" ht="15.75" customHeight="1">
      <c r="A229" s="62"/>
    </row>
    <row r="230" ht="15.75" customHeight="1">
      <c r="A230" s="62"/>
    </row>
    <row r="231" ht="15.75" customHeight="1">
      <c r="A231" s="62"/>
    </row>
    <row r="232" ht="15.75" customHeight="1">
      <c r="A232" s="62"/>
    </row>
    <row r="233" ht="15.75" customHeight="1">
      <c r="A233" s="62"/>
    </row>
    <row r="234" ht="15.75" customHeight="1">
      <c r="A234" s="62"/>
    </row>
    <row r="235" ht="15.75" customHeight="1">
      <c r="A235" s="62"/>
    </row>
    <row r="236" ht="15.75" customHeight="1">
      <c r="A236" s="62"/>
    </row>
    <row r="237" ht="15.75" customHeight="1">
      <c r="A237" s="62"/>
    </row>
    <row r="238" ht="15.75" customHeight="1">
      <c r="A238" s="62"/>
    </row>
    <row r="239" ht="15.75" customHeight="1">
      <c r="A239" s="62"/>
    </row>
    <row r="240" ht="15.75" customHeight="1">
      <c r="A240" s="62"/>
    </row>
    <row r="241" ht="15.75" customHeight="1">
      <c r="A241" s="62"/>
    </row>
    <row r="242" ht="15.75" customHeight="1">
      <c r="A242" s="62"/>
    </row>
    <row r="243" ht="15.75" customHeight="1">
      <c r="A243" s="62"/>
    </row>
    <row r="244" ht="15.75" customHeight="1">
      <c r="A244" s="62"/>
    </row>
    <row r="245" ht="15.75" customHeight="1">
      <c r="A245" s="62"/>
    </row>
    <row r="246" ht="15.75" customHeight="1">
      <c r="A246" s="62"/>
    </row>
    <row r="247" ht="15.75" customHeight="1">
      <c r="A247" s="62"/>
    </row>
    <row r="248" ht="15.75" customHeight="1">
      <c r="A248" s="62"/>
    </row>
    <row r="249" ht="15.75" customHeight="1">
      <c r="A249" s="62"/>
    </row>
    <row r="250" ht="15.75" customHeight="1">
      <c r="A250" s="62"/>
    </row>
    <row r="251" ht="15.75" customHeight="1">
      <c r="A251" s="62"/>
    </row>
    <row r="252" ht="15.75" customHeight="1">
      <c r="A252" s="62"/>
    </row>
    <row r="253" ht="15.75" customHeight="1">
      <c r="A253" s="62"/>
    </row>
    <row r="254" ht="15.75" customHeight="1">
      <c r="A254" s="62"/>
    </row>
    <row r="255" ht="15.75" customHeight="1">
      <c r="A255" s="62"/>
    </row>
    <row r="256" ht="15.75" customHeight="1">
      <c r="A256" s="62"/>
    </row>
    <row r="257" ht="15.75" customHeight="1">
      <c r="A257" s="62"/>
    </row>
    <row r="258" ht="15.75" customHeight="1">
      <c r="A258" s="62"/>
    </row>
    <row r="259" ht="15.75" customHeight="1">
      <c r="A259" s="62"/>
    </row>
    <row r="260" ht="15.75" customHeight="1">
      <c r="A260" s="62"/>
    </row>
    <row r="261" ht="15.75" customHeight="1">
      <c r="A261" s="62"/>
    </row>
    <row r="262" ht="15.75" customHeight="1">
      <c r="A262" s="62"/>
    </row>
    <row r="263" ht="15.75" customHeight="1">
      <c r="A263" s="62"/>
    </row>
    <row r="264" ht="15.75" customHeight="1">
      <c r="A264" s="62"/>
    </row>
    <row r="265" ht="15.75" customHeight="1">
      <c r="A265" s="62"/>
    </row>
    <row r="266" ht="15.75" customHeight="1">
      <c r="A266" s="62"/>
    </row>
    <row r="267" ht="15.75" customHeight="1">
      <c r="A267" s="62"/>
    </row>
    <row r="268" ht="15.75" customHeight="1">
      <c r="A268" s="62"/>
    </row>
    <row r="269" ht="15.75" customHeight="1">
      <c r="A269" s="62"/>
    </row>
    <row r="270" ht="15.75" customHeight="1">
      <c r="A270" s="62"/>
    </row>
    <row r="271" ht="15.75" customHeight="1">
      <c r="A271" s="62"/>
    </row>
    <row r="272" ht="15.75" customHeight="1">
      <c r="A272" s="62"/>
    </row>
    <row r="273" ht="15.75" customHeight="1">
      <c r="A273" s="62"/>
    </row>
    <row r="274" ht="15.75" customHeight="1">
      <c r="A274" s="62"/>
    </row>
    <row r="275" ht="15.75" customHeight="1">
      <c r="A275" s="62"/>
    </row>
    <row r="276" ht="15.75" customHeight="1">
      <c r="A276" s="62"/>
    </row>
    <row r="277" ht="15.75" customHeight="1">
      <c r="A277" s="62"/>
    </row>
    <row r="278" ht="15.75" customHeight="1">
      <c r="A278" s="62"/>
    </row>
    <row r="279" ht="15.75" customHeight="1">
      <c r="A279" s="62"/>
    </row>
    <row r="280" ht="15.75" customHeight="1">
      <c r="A280" s="62"/>
    </row>
    <row r="281" ht="15.75" customHeight="1">
      <c r="A281" s="62"/>
    </row>
    <row r="282" ht="15.75" customHeight="1">
      <c r="A282" s="62"/>
    </row>
    <row r="283" ht="15.75" customHeight="1">
      <c r="A283" s="62"/>
    </row>
    <row r="284" ht="15.75" customHeight="1">
      <c r="A284" s="62"/>
    </row>
    <row r="285" ht="15.75" customHeight="1">
      <c r="A285" s="62"/>
    </row>
    <row r="286" ht="15.75" customHeight="1">
      <c r="A286" s="62"/>
    </row>
    <row r="287" ht="15.75" customHeight="1">
      <c r="A287" s="62"/>
    </row>
    <row r="288" ht="15.75" customHeight="1">
      <c r="A288" s="62"/>
    </row>
    <row r="289" ht="15.75" customHeight="1">
      <c r="A289" s="62"/>
    </row>
    <row r="290" ht="15.75" customHeight="1">
      <c r="A290" s="62"/>
    </row>
    <row r="291" ht="15.75" customHeight="1">
      <c r="A291" s="62"/>
    </row>
    <row r="292" ht="15.75" customHeight="1">
      <c r="A292" s="62"/>
    </row>
    <row r="293" ht="15.75" customHeight="1">
      <c r="A293" s="62"/>
    </row>
    <row r="294" ht="15.75" customHeight="1">
      <c r="A294" s="62"/>
    </row>
    <row r="295" ht="15.75" customHeight="1">
      <c r="A295" s="62"/>
    </row>
    <row r="296" ht="15.75" customHeight="1">
      <c r="A296" s="62"/>
    </row>
    <row r="297" ht="15.75" customHeight="1">
      <c r="A297" s="62"/>
    </row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4:N4"/>
    <mergeCell ref="A30:F30"/>
    <mergeCell ref="I30:N30"/>
    <mergeCell ref="A50:N50"/>
    <mergeCell ref="A77:J77"/>
    <mergeCell ref="A78:N78"/>
    <mergeCell ref="A79:B79"/>
    <mergeCell ref="A87:B87"/>
    <mergeCell ref="A89:J89"/>
    <mergeCell ref="L89:N89"/>
    <mergeCell ref="A94:J94"/>
    <mergeCell ref="A80:B80"/>
    <mergeCell ref="A81:B81"/>
    <mergeCell ref="A82:B82"/>
    <mergeCell ref="A83:B83"/>
    <mergeCell ref="A84:B84"/>
    <mergeCell ref="A85:B85"/>
    <mergeCell ref="A86:B8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8.25"/>
    <col customWidth="1" min="2" max="2" width="10.88"/>
    <col customWidth="1" min="3" max="3" width="11.38"/>
    <col customWidth="1" min="4" max="4" width="11.25"/>
    <col customWidth="1" min="5" max="5" width="11.63"/>
    <col customWidth="1" min="6" max="6" width="12.0"/>
    <col customWidth="1" min="7" max="7" width="19.13"/>
    <col customWidth="1" min="8" max="8" width="16.88"/>
    <col customWidth="1" min="9" max="9" width="16.75"/>
    <col customWidth="1" min="10" max="10" width="26.0"/>
    <col customWidth="1" min="11" max="11" width="15.38"/>
    <col customWidth="1" min="12" max="38" width="9.0"/>
  </cols>
  <sheetData>
    <row r="1" ht="27.75" customHeight="1">
      <c r="A1" s="1"/>
      <c r="B1" s="1"/>
      <c r="C1" s="1"/>
      <c r="D1" s="1"/>
      <c r="E1" s="1"/>
      <c r="F1" s="1"/>
      <c r="G1" s="3"/>
      <c r="H1" s="4"/>
      <c r="I1" s="4"/>
      <c r="J1" s="4"/>
      <c r="K1" s="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ht="27.75" customHeight="1">
      <c r="A2" s="1" t="s">
        <v>0</v>
      </c>
      <c r="B2" s="1"/>
      <c r="C2" s="1"/>
      <c r="D2" s="1"/>
      <c r="E2" s="1"/>
      <c r="F2" s="1"/>
      <c r="G2" s="3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ht="27.75" customHeight="1">
      <c r="A3" s="6"/>
      <c r="B3" s="6"/>
      <c r="C3" s="6"/>
      <c r="D3" s="6"/>
      <c r="E3" s="3"/>
      <c r="F3" s="3"/>
      <c r="G3" s="3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ht="19.5" customHeight="1">
      <c r="A4" s="7" t="s">
        <v>1</v>
      </c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9" t="s">
        <v>9</v>
      </c>
      <c r="J4" s="9" t="s">
        <v>10</v>
      </c>
      <c r="K4" s="9" t="s">
        <v>11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12.75" customHeight="1">
      <c r="A5" s="11" t="s">
        <v>12</v>
      </c>
      <c r="B5" s="12">
        <v>10000.0</v>
      </c>
      <c r="C5" s="12">
        <v>2400.0</v>
      </c>
      <c r="D5" s="13">
        <v>890.0</v>
      </c>
      <c r="E5" s="12">
        <f t="shared" ref="E5:E9" si="1">B5*D5</f>
        <v>8900000</v>
      </c>
      <c r="F5" s="12">
        <f t="shared" ref="F5:F9" si="2">C5*D5</f>
        <v>2136000</v>
      </c>
      <c r="G5" s="12">
        <f t="shared" ref="G5:G9" si="3">E5-F5</f>
        <v>6764000</v>
      </c>
      <c r="H5" s="12">
        <v>45600.0</v>
      </c>
      <c r="I5" s="12">
        <f t="shared" ref="I5:I6" si="4">E5*10%</f>
        <v>890000</v>
      </c>
      <c r="J5" s="12">
        <f t="shared" ref="J5:J9" si="5">G5-H5-I5</f>
        <v>5828400</v>
      </c>
      <c r="K5" s="14">
        <f t="shared" ref="K5:K9" si="6">J5/E5</f>
        <v>0.6548764045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ht="12.75" customHeight="1">
      <c r="A6" s="11" t="s">
        <v>13</v>
      </c>
      <c r="B6" s="12">
        <v>50000.0</v>
      </c>
      <c r="C6" s="12">
        <v>24000.0</v>
      </c>
      <c r="D6" s="13">
        <v>213.0</v>
      </c>
      <c r="E6" s="12">
        <f t="shared" si="1"/>
        <v>10650000</v>
      </c>
      <c r="F6" s="12">
        <f t="shared" si="2"/>
        <v>5112000</v>
      </c>
      <c r="G6" s="12">
        <f t="shared" si="3"/>
        <v>5538000</v>
      </c>
      <c r="H6" s="12">
        <v>69900.0</v>
      </c>
      <c r="I6" s="12">
        <f t="shared" si="4"/>
        <v>1065000</v>
      </c>
      <c r="J6" s="12">
        <f t="shared" si="5"/>
        <v>4403100</v>
      </c>
      <c r="K6" s="14">
        <f t="shared" si="6"/>
        <v>0.4134366197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2.75" customHeight="1">
      <c r="A7" s="11" t="s">
        <v>14</v>
      </c>
      <c r="B7" s="12">
        <v>250000.0</v>
      </c>
      <c r="C7" s="12">
        <v>100000.0</v>
      </c>
      <c r="D7" s="13">
        <v>97.0</v>
      </c>
      <c r="E7" s="12">
        <f t="shared" si="1"/>
        <v>24250000</v>
      </c>
      <c r="F7" s="12">
        <f t="shared" si="2"/>
        <v>9700000</v>
      </c>
      <c r="G7" s="12">
        <f t="shared" si="3"/>
        <v>14550000</v>
      </c>
      <c r="H7" s="12">
        <v>29750.0</v>
      </c>
      <c r="I7" s="12">
        <f t="shared" ref="I7:I8" si="7">E7*8%</f>
        <v>1940000</v>
      </c>
      <c r="J7" s="12">
        <f t="shared" si="5"/>
        <v>12580250</v>
      </c>
      <c r="K7" s="14">
        <f t="shared" si="6"/>
        <v>0.5187731959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ht="12.75" customHeight="1">
      <c r="A8" s="11" t="s">
        <v>15</v>
      </c>
      <c r="B8" s="12">
        <v>500000.0</v>
      </c>
      <c r="C8" s="12">
        <v>340000.0</v>
      </c>
      <c r="D8" s="13">
        <v>35.0</v>
      </c>
      <c r="E8" s="12">
        <f t="shared" si="1"/>
        <v>17500000</v>
      </c>
      <c r="F8" s="12">
        <f t="shared" si="2"/>
        <v>11900000</v>
      </c>
      <c r="G8" s="12">
        <f t="shared" si="3"/>
        <v>5600000</v>
      </c>
      <c r="H8" s="12">
        <v>9500.0</v>
      </c>
      <c r="I8" s="12">
        <f t="shared" si="7"/>
        <v>1400000</v>
      </c>
      <c r="J8" s="12">
        <f t="shared" si="5"/>
        <v>4190500</v>
      </c>
      <c r="K8" s="14">
        <f t="shared" si="6"/>
        <v>0.2394571429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ht="12.75" customHeight="1">
      <c r="A9" s="11" t="s">
        <v>16</v>
      </c>
      <c r="B9" s="12">
        <v>2500000.0</v>
      </c>
      <c r="C9" s="12">
        <v>1900000.0</v>
      </c>
      <c r="D9" s="13">
        <v>12.0</v>
      </c>
      <c r="E9" s="12">
        <f t="shared" si="1"/>
        <v>30000000</v>
      </c>
      <c r="F9" s="12">
        <f t="shared" si="2"/>
        <v>22800000</v>
      </c>
      <c r="G9" s="12">
        <f t="shared" si="3"/>
        <v>7200000</v>
      </c>
      <c r="H9" s="12">
        <v>123450.0</v>
      </c>
      <c r="I9" s="12">
        <f>E9*3%</f>
        <v>900000</v>
      </c>
      <c r="J9" s="12">
        <f t="shared" si="5"/>
        <v>6176550</v>
      </c>
      <c r="K9" s="14">
        <f t="shared" si="6"/>
        <v>0.205885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ht="12.75" customHeight="1">
      <c r="A10" s="11"/>
      <c r="B10" s="15"/>
      <c r="C10" s="15"/>
      <c r="D10" s="11"/>
      <c r="E10" s="11"/>
      <c r="F10" s="11"/>
      <c r="G10" s="11"/>
      <c r="H10" s="15"/>
      <c r="I10" s="11"/>
      <c r="J10" s="11"/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ht="12.75" customHeight="1">
      <c r="A11" s="11"/>
      <c r="B11" s="15"/>
      <c r="C11" s="15"/>
      <c r="D11" s="11"/>
      <c r="E11" s="11"/>
      <c r="F11" s="11"/>
      <c r="G11" s="11"/>
      <c r="H11" s="15"/>
      <c r="I11" s="11"/>
      <c r="J11" s="11"/>
      <c r="K11" s="1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ht="12.75" customHeight="1">
      <c r="A12" s="11"/>
      <c r="B12" s="15"/>
      <c r="C12" s="15"/>
      <c r="D12" s="11"/>
      <c r="E12" s="11"/>
      <c r="F12" s="11"/>
      <c r="G12" s="11"/>
      <c r="H12" s="15"/>
      <c r="I12" s="11"/>
      <c r="J12" s="11"/>
      <c r="K12" s="1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ht="12.75" customHeight="1">
      <c r="A13" s="11"/>
      <c r="B13" s="15"/>
      <c r="C13" s="15"/>
      <c r="D13" s="11"/>
      <c r="E13" s="11"/>
      <c r="F13" s="11"/>
      <c r="G13" s="11"/>
      <c r="H13" s="15"/>
      <c r="I13" s="11"/>
      <c r="J13" s="11"/>
      <c r="K13" s="1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ht="12.75" customHeight="1">
      <c r="A14" s="11"/>
      <c r="B14" s="15"/>
      <c r="C14" s="15"/>
      <c r="D14" s="11"/>
      <c r="E14" s="11"/>
      <c r="F14" s="11"/>
      <c r="G14" s="11"/>
      <c r="H14" s="15"/>
      <c r="I14" s="11"/>
      <c r="J14" s="11"/>
      <c r="K14" s="1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12.75" customHeight="1">
      <c r="A15" s="11"/>
      <c r="B15" s="15"/>
      <c r="C15" s="15"/>
      <c r="D15" s="11"/>
      <c r="E15" s="11"/>
      <c r="F15" s="11"/>
      <c r="G15" s="11"/>
      <c r="H15" s="15"/>
      <c r="I15" s="11"/>
      <c r="J15" s="11"/>
      <c r="K15" s="1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ht="12.75" customHeight="1">
      <c r="A16" s="11"/>
      <c r="B16" s="15"/>
      <c r="C16" s="15"/>
      <c r="D16" s="11"/>
      <c r="E16" s="11"/>
      <c r="F16" s="11"/>
      <c r="G16" s="11"/>
      <c r="H16" s="15"/>
      <c r="I16" s="11"/>
      <c r="J16" s="11"/>
      <c r="K16" s="1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ht="12.75" customHeight="1">
      <c r="A17" s="23"/>
      <c r="B17" s="24"/>
      <c r="C17" s="15"/>
      <c r="D17" s="11"/>
      <c r="E17" s="11"/>
      <c r="F17" s="11"/>
      <c r="G17" s="11"/>
      <c r="H17" s="15"/>
      <c r="I17" s="11"/>
      <c r="J17" s="11"/>
      <c r="K17" s="1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ht="12.75" customHeight="1">
      <c r="A18" s="23"/>
      <c r="B18" s="24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ht="12.75" customHeight="1">
      <c r="A19" s="25"/>
      <c r="B19" s="24"/>
      <c r="C19" s="15"/>
      <c r="D19" s="15"/>
      <c r="E19" s="15"/>
      <c r="F19" s="15"/>
      <c r="G19" s="15"/>
      <c r="H19" s="15"/>
      <c r="I19" s="15"/>
      <c r="J19" s="15"/>
      <c r="K19" s="1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ht="12.75" customHeight="1">
      <c r="A20" s="25"/>
      <c r="B20" s="24"/>
      <c r="C20" s="15"/>
      <c r="D20" s="15"/>
      <c r="E20" s="15"/>
      <c r="F20" s="15"/>
      <c r="G20" s="15"/>
      <c r="H20" s="15"/>
      <c r="I20" s="15"/>
      <c r="J20" s="15"/>
      <c r="K20" s="1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ht="12.75" customHeight="1">
      <c r="A21" s="26"/>
      <c r="B21" s="27"/>
      <c r="C21" s="28"/>
      <c r="D21" s="5"/>
      <c r="E21" s="5"/>
      <c r="F21" s="5"/>
      <c r="G21" s="5"/>
      <c r="H21" s="28"/>
      <c r="I21" s="5"/>
      <c r="J21" s="5"/>
      <c r="K21" s="2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ht="12.75" customHeight="1">
      <c r="A22" s="26"/>
      <c r="B22" s="27"/>
      <c r="C22" s="28"/>
      <c r="D22" s="5"/>
      <c r="E22" s="5"/>
      <c r="F22" s="5"/>
      <c r="G22" s="5"/>
      <c r="H22" s="28"/>
      <c r="I22" s="5"/>
      <c r="J22" s="5"/>
      <c r="K22" s="2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12.75" customHeight="1">
      <c r="A23" s="26"/>
      <c r="B23" s="27"/>
      <c r="C23" s="28"/>
      <c r="D23" s="5"/>
      <c r="E23" s="5"/>
      <c r="F23" s="5"/>
      <c r="G23" s="5"/>
      <c r="H23" s="28"/>
      <c r="I23" s="5"/>
      <c r="J23" s="5"/>
      <c r="K23" s="29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ht="12.75" customHeight="1">
      <c r="A24" s="26"/>
      <c r="B24" s="27"/>
      <c r="C24" s="28"/>
      <c r="D24" s="5"/>
      <c r="E24" s="5"/>
      <c r="F24" s="5"/>
      <c r="G24" s="5"/>
      <c r="H24" s="28"/>
      <c r="I24" s="5"/>
      <c r="J24" s="5"/>
      <c r="K24" s="2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12.75" customHeight="1">
      <c r="A25" s="26"/>
      <c r="B25" s="27"/>
      <c r="C25" s="28"/>
      <c r="D25" s="5"/>
      <c r="E25" s="5"/>
      <c r="F25" s="5"/>
      <c r="G25" s="5"/>
      <c r="H25" s="28"/>
      <c r="I25" s="5"/>
      <c r="J25" s="5"/>
      <c r="K25" s="2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ht="12.75" customHeight="1">
      <c r="A26" s="26"/>
      <c r="B26" s="27"/>
      <c r="C26" s="28"/>
      <c r="D26" s="5"/>
      <c r="E26" s="5"/>
      <c r="F26" s="5"/>
      <c r="G26" s="5"/>
      <c r="H26" s="28"/>
      <c r="I26" s="5"/>
      <c r="J26" s="5"/>
      <c r="K26" s="2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ht="12.75" customHeight="1">
      <c r="A27" s="26"/>
      <c r="B27" s="27"/>
      <c r="C27" s="28"/>
      <c r="D27" s="5"/>
      <c r="E27" s="5"/>
      <c r="F27" s="5"/>
      <c r="G27" s="5"/>
      <c r="H27" s="28"/>
      <c r="I27" s="5"/>
      <c r="J27" s="5"/>
      <c r="K27" s="2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ht="12.75" customHeight="1">
      <c r="A28" s="26"/>
      <c r="B28" s="27"/>
      <c r="C28" s="28"/>
      <c r="D28" s="5"/>
      <c r="E28" s="5"/>
      <c r="F28" s="5"/>
      <c r="G28" s="5"/>
      <c r="H28" s="28"/>
      <c r="I28" s="5"/>
      <c r="J28" s="5"/>
      <c r="K28" s="2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2.75" customHeight="1">
      <c r="A29" s="26"/>
      <c r="B29" s="27"/>
      <c r="C29" s="28"/>
      <c r="D29" s="5"/>
      <c r="E29" s="5"/>
      <c r="F29" s="5"/>
      <c r="G29" s="5"/>
      <c r="H29" s="28"/>
      <c r="I29" s="5"/>
      <c r="J29" s="5"/>
      <c r="K29" s="2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ht="12.75" customHeight="1">
      <c r="A30" s="26"/>
      <c r="B30" s="27"/>
      <c r="C30" s="28"/>
      <c r="D30" s="5"/>
      <c r="E30" s="5"/>
      <c r="F30" s="5"/>
      <c r="G30" s="5"/>
      <c r="H30" s="28"/>
      <c r="I30" s="5"/>
      <c r="J30" s="5"/>
      <c r="K30" s="2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12.75" customHeight="1">
      <c r="A31" s="26"/>
      <c r="B31" s="27"/>
      <c r="C31" s="28"/>
      <c r="D31" s="5"/>
      <c r="E31" s="5"/>
      <c r="F31" s="5"/>
      <c r="G31" s="5"/>
      <c r="H31" s="28"/>
      <c r="I31" s="5"/>
      <c r="J31" s="5"/>
      <c r="K31" s="2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ht="12.75" customHeight="1">
      <c r="A32" s="26"/>
      <c r="B32" s="27"/>
      <c r="C32" s="28"/>
      <c r="D32" s="5"/>
      <c r="E32" s="5"/>
      <c r="F32" s="5"/>
      <c r="G32" s="5"/>
      <c r="H32" s="28"/>
      <c r="I32" s="5"/>
      <c r="J32" s="5"/>
      <c r="K32" s="2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ht="12.75" customHeight="1">
      <c r="A33" s="26"/>
      <c r="B33" s="27"/>
      <c r="C33" s="28"/>
      <c r="D33" s="5"/>
      <c r="E33" s="5"/>
      <c r="F33" s="5"/>
      <c r="G33" s="5"/>
      <c r="H33" s="28"/>
      <c r="I33" s="5"/>
      <c r="J33" s="5"/>
      <c r="K33" s="2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ht="12.75" customHeight="1">
      <c r="A34" s="26"/>
      <c r="B34" s="27"/>
      <c r="C34" s="28"/>
      <c r="D34" s="5"/>
      <c r="E34" s="5"/>
      <c r="F34" s="5"/>
      <c r="G34" s="5"/>
      <c r="H34" s="28"/>
      <c r="I34" s="5"/>
      <c r="J34" s="5"/>
      <c r="K34" s="2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ht="12.75" customHeight="1">
      <c r="A35" s="26"/>
      <c r="B35" s="27"/>
      <c r="C35" s="28"/>
      <c r="D35" s="5"/>
      <c r="E35" s="5"/>
      <c r="F35" s="5"/>
      <c r="G35" s="5"/>
      <c r="H35" s="28"/>
      <c r="I35" s="5"/>
      <c r="J35" s="5"/>
      <c r="K35" s="2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ht="12.75" customHeight="1">
      <c r="A36" s="26"/>
      <c r="B36" s="27"/>
      <c r="C36" s="28"/>
      <c r="D36" s="5"/>
      <c r="E36" s="5"/>
      <c r="F36" s="5"/>
      <c r="G36" s="5"/>
      <c r="H36" s="28"/>
      <c r="I36" s="5"/>
      <c r="J36" s="5"/>
      <c r="K36" s="2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12.75" customHeight="1">
      <c r="A37" s="26"/>
      <c r="B37" s="27"/>
      <c r="C37" s="28"/>
      <c r="D37" s="5"/>
      <c r="E37" s="5"/>
      <c r="F37" s="5"/>
      <c r="G37" s="5"/>
      <c r="H37" s="28"/>
      <c r="I37" s="5"/>
      <c r="J37" s="5"/>
      <c r="K37" s="2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ht="12.75" customHeight="1">
      <c r="A38" s="26"/>
      <c r="B38" s="27"/>
      <c r="C38" s="28"/>
      <c r="D38" s="5"/>
      <c r="E38" s="5"/>
      <c r="F38" s="5"/>
      <c r="G38" s="5"/>
      <c r="H38" s="28"/>
      <c r="I38" s="5"/>
      <c r="J38" s="5"/>
      <c r="K38" s="2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12.75" customHeight="1">
      <c r="A39" s="26"/>
      <c r="B39" s="27"/>
      <c r="C39" s="28"/>
      <c r="D39" s="5"/>
      <c r="E39" s="5"/>
      <c r="F39" s="5"/>
      <c r="G39" s="5"/>
      <c r="H39" s="28"/>
      <c r="I39" s="5"/>
      <c r="J39" s="5"/>
      <c r="K39" s="2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ht="12.75" customHeight="1">
      <c r="A40" s="26"/>
      <c r="B40" s="27"/>
      <c r="C40" s="28"/>
      <c r="D40" s="5"/>
      <c r="E40" s="5"/>
      <c r="F40" s="5"/>
      <c r="G40" s="5"/>
      <c r="H40" s="28"/>
      <c r="I40" s="5"/>
      <c r="J40" s="5"/>
      <c r="K40" s="2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ht="12.75" customHeight="1">
      <c r="A41" s="26"/>
      <c r="B41" s="27"/>
      <c r="C41" s="28"/>
      <c r="D41" s="5"/>
      <c r="E41" s="5"/>
      <c r="F41" s="5"/>
      <c r="G41" s="5"/>
      <c r="H41" s="28"/>
      <c r="I41" s="5"/>
      <c r="J41" s="5"/>
      <c r="K41" s="2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ht="12.75" customHeight="1">
      <c r="A42" s="26"/>
      <c r="B42" s="27"/>
      <c r="C42" s="28"/>
      <c r="D42" s="5"/>
      <c r="E42" s="5"/>
      <c r="F42" s="5"/>
      <c r="G42" s="5"/>
      <c r="H42" s="28"/>
      <c r="I42" s="5"/>
      <c r="J42" s="5"/>
      <c r="K42" s="2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12.75" customHeight="1">
      <c r="A43" s="26"/>
      <c r="B43" s="27"/>
      <c r="C43" s="28"/>
      <c r="D43" s="5"/>
      <c r="E43" s="5"/>
      <c r="F43" s="5"/>
      <c r="G43" s="5"/>
      <c r="H43" s="28"/>
      <c r="I43" s="5"/>
      <c r="J43" s="5"/>
      <c r="K43" s="2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ht="12.75" customHeight="1">
      <c r="A44" s="26"/>
      <c r="B44" s="27"/>
      <c r="C44" s="28"/>
      <c r="D44" s="5"/>
      <c r="E44" s="5"/>
      <c r="F44" s="5"/>
      <c r="G44" s="5"/>
      <c r="H44" s="28"/>
      <c r="I44" s="5"/>
      <c r="J44" s="5"/>
      <c r="K44" s="2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ht="12.75" customHeight="1">
      <c r="A45" s="26"/>
      <c r="B45" s="33"/>
      <c r="C45" s="28"/>
      <c r="D45" s="5"/>
      <c r="E45" s="5"/>
      <c r="F45" s="5"/>
      <c r="G45" s="5"/>
      <c r="H45" s="28"/>
      <c r="I45" s="5"/>
      <c r="J45" s="5"/>
      <c r="K45" s="2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ht="12.75" customHeight="1">
      <c r="A46" s="26"/>
      <c r="B46" s="27"/>
      <c r="C46" s="28"/>
      <c r="D46" s="5"/>
      <c r="E46" s="5"/>
      <c r="F46" s="5"/>
      <c r="G46" s="5"/>
      <c r="H46" s="28"/>
      <c r="I46" s="5"/>
      <c r="J46" s="5"/>
      <c r="K46" s="2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ht="12.75" customHeight="1">
      <c r="A47" s="26"/>
      <c r="B47" s="27"/>
      <c r="C47" s="28"/>
      <c r="D47" s="5"/>
      <c r="E47" s="5"/>
      <c r="F47" s="5"/>
      <c r="G47" s="5"/>
      <c r="H47" s="28"/>
      <c r="I47" s="5"/>
      <c r="J47" s="5"/>
      <c r="K47" s="2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ht="12.75" customHeight="1">
      <c r="A48" s="26"/>
      <c r="B48" s="27"/>
      <c r="C48" s="28"/>
      <c r="D48" s="5"/>
      <c r="E48" s="5"/>
      <c r="F48" s="5"/>
      <c r="G48" s="5"/>
      <c r="H48" s="28"/>
      <c r="I48" s="5"/>
      <c r="J48" s="5"/>
      <c r="K48" s="2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ht="12.75" customHeight="1">
      <c r="A49" s="26"/>
      <c r="B49" s="27"/>
      <c r="C49" s="28"/>
      <c r="D49" s="5"/>
      <c r="E49" s="5"/>
      <c r="F49" s="5"/>
      <c r="G49" s="5"/>
      <c r="H49" s="28"/>
      <c r="I49" s="5"/>
      <c r="J49" s="5"/>
      <c r="K49" s="2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ht="12.75" customHeight="1">
      <c r="A50" s="26"/>
      <c r="B50" s="27"/>
      <c r="C50" s="28"/>
      <c r="D50" s="5"/>
      <c r="E50" s="5"/>
      <c r="F50" s="5"/>
      <c r="G50" s="5"/>
      <c r="H50" s="28"/>
      <c r="I50" s="5"/>
      <c r="J50" s="5"/>
      <c r="K50" s="2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ht="12.75" customHeight="1">
      <c r="A51" s="26"/>
      <c r="B51" s="27"/>
      <c r="C51" s="28"/>
      <c r="D51" s="5"/>
      <c r="E51" s="5"/>
      <c r="F51" s="5"/>
      <c r="G51" s="5"/>
      <c r="H51" s="28"/>
      <c r="I51" s="5"/>
      <c r="J51" s="5"/>
      <c r="K51" s="2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ht="12.75" customHeight="1">
      <c r="A52" s="26"/>
      <c r="B52" s="27"/>
      <c r="C52" s="28"/>
      <c r="D52" s="5"/>
      <c r="E52" s="5"/>
      <c r="F52" s="5"/>
      <c r="G52" s="5"/>
      <c r="H52" s="28"/>
      <c r="I52" s="5"/>
      <c r="J52" s="5"/>
      <c r="K52" s="2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ht="12.75" customHeight="1">
      <c r="A53" s="26"/>
      <c r="B53" s="27"/>
      <c r="C53" s="28"/>
      <c r="D53" s="5"/>
      <c r="E53" s="5"/>
      <c r="F53" s="5"/>
      <c r="G53" s="5"/>
      <c r="H53" s="28"/>
      <c r="I53" s="5"/>
      <c r="J53" s="5"/>
      <c r="K53" s="2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ht="12.75" customHeight="1">
      <c r="A54" s="26"/>
      <c r="B54" s="27"/>
      <c r="C54" s="28"/>
      <c r="D54" s="5"/>
      <c r="E54" s="5"/>
      <c r="F54" s="5"/>
      <c r="G54" s="5"/>
      <c r="H54" s="28"/>
      <c r="I54" s="5"/>
      <c r="J54" s="5"/>
      <c r="K54" s="2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ht="12.75" customHeight="1">
      <c r="A55" s="26"/>
      <c r="B55" s="27"/>
      <c r="C55" s="28"/>
      <c r="D55" s="5"/>
      <c r="E55" s="5"/>
      <c r="F55" s="5"/>
      <c r="G55" s="5"/>
      <c r="H55" s="28"/>
      <c r="I55" s="5"/>
      <c r="J55" s="5"/>
      <c r="K55" s="2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ht="12.75" customHeight="1">
      <c r="A56" s="26"/>
      <c r="B56" s="27"/>
      <c r="C56" s="28"/>
      <c r="D56" s="5"/>
      <c r="E56" s="5"/>
      <c r="F56" s="5"/>
      <c r="G56" s="5"/>
      <c r="H56" s="28"/>
      <c r="I56" s="5"/>
      <c r="J56" s="5"/>
      <c r="K56" s="2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ht="12.75" customHeight="1">
      <c r="A57" s="26"/>
      <c r="B57" s="27"/>
      <c r="C57" s="28"/>
      <c r="D57" s="5"/>
      <c r="E57" s="5"/>
      <c r="F57" s="5"/>
      <c r="G57" s="5"/>
      <c r="H57" s="28"/>
      <c r="I57" s="5"/>
      <c r="J57" s="5"/>
      <c r="K57" s="2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ht="12.75" customHeight="1">
      <c r="A58" s="26"/>
      <c r="B58" s="27"/>
      <c r="C58" s="28"/>
      <c r="D58" s="5"/>
      <c r="E58" s="5"/>
      <c r="F58" s="5"/>
      <c r="G58" s="5"/>
      <c r="H58" s="28"/>
      <c r="I58" s="5"/>
      <c r="J58" s="5"/>
      <c r="K58" s="2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ht="12.75" customHeight="1">
      <c r="A59" s="26"/>
      <c r="B59" s="27"/>
      <c r="C59" s="28"/>
      <c r="D59" s="5"/>
      <c r="E59" s="5"/>
      <c r="F59" s="5"/>
      <c r="G59" s="5"/>
      <c r="H59" s="28"/>
      <c r="I59" s="5"/>
      <c r="J59" s="5"/>
      <c r="K59" s="2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ht="12.75" customHeight="1">
      <c r="A60" s="26"/>
      <c r="B60" s="27"/>
      <c r="C60" s="28"/>
      <c r="D60" s="5"/>
      <c r="E60" s="5"/>
      <c r="F60" s="5"/>
      <c r="G60" s="5"/>
      <c r="H60" s="28"/>
      <c r="I60" s="5"/>
      <c r="J60" s="5"/>
      <c r="K60" s="2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ht="12.75" customHeight="1">
      <c r="A61" s="26"/>
      <c r="B61" s="27"/>
      <c r="C61" s="28"/>
      <c r="D61" s="5"/>
      <c r="E61" s="5"/>
      <c r="F61" s="5"/>
      <c r="G61" s="5"/>
      <c r="H61" s="28"/>
      <c r="I61" s="5"/>
      <c r="J61" s="5"/>
      <c r="K61" s="2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ht="12.75" customHeight="1">
      <c r="A62" s="26"/>
      <c r="B62" s="27"/>
      <c r="C62" s="28"/>
      <c r="D62" s="5"/>
      <c r="E62" s="5"/>
      <c r="F62" s="5"/>
      <c r="G62" s="5"/>
      <c r="H62" s="28"/>
      <c r="I62" s="5"/>
      <c r="J62" s="5"/>
      <c r="K62" s="2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ht="12.75" customHeight="1">
      <c r="A63" s="26"/>
      <c r="B63" s="27"/>
      <c r="C63" s="28"/>
      <c r="D63" s="5"/>
      <c r="E63" s="5"/>
      <c r="F63" s="5"/>
      <c r="G63" s="5"/>
      <c r="H63" s="28"/>
      <c r="I63" s="5"/>
      <c r="J63" s="5"/>
      <c r="K63" s="2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ht="12.75" customHeight="1">
      <c r="A64" s="26"/>
      <c r="B64" s="27"/>
      <c r="C64" s="28"/>
      <c r="D64" s="5"/>
      <c r="E64" s="5"/>
      <c r="F64" s="5"/>
      <c r="G64" s="5"/>
      <c r="H64" s="28"/>
      <c r="I64" s="5"/>
      <c r="J64" s="5"/>
      <c r="K64" s="2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ht="12.75" customHeight="1">
      <c r="A65" s="26"/>
      <c r="B65" s="27"/>
      <c r="C65" s="28"/>
      <c r="D65" s="5"/>
      <c r="E65" s="5"/>
      <c r="F65" s="5"/>
      <c r="G65" s="5"/>
      <c r="H65" s="28"/>
      <c r="I65" s="5"/>
      <c r="J65" s="5"/>
      <c r="K65" s="2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ht="12.75" customHeight="1">
      <c r="A66" s="26"/>
      <c r="B66" s="27"/>
      <c r="C66" s="28"/>
      <c r="D66" s="5"/>
      <c r="E66" s="5"/>
      <c r="F66" s="5"/>
      <c r="G66" s="5"/>
      <c r="H66" s="28"/>
      <c r="I66" s="5"/>
      <c r="J66" s="5"/>
      <c r="K66" s="2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ht="12.75" customHeight="1">
      <c r="A67" s="26"/>
      <c r="B67" s="27"/>
      <c r="C67" s="28"/>
      <c r="D67" s="5"/>
      <c r="E67" s="5"/>
      <c r="F67" s="5"/>
      <c r="G67" s="5"/>
      <c r="H67" s="28"/>
      <c r="I67" s="5"/>
      <c r="J67" s="5"/>
      <c r="K67" s="2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ht="12.75" customHeight="1">
      <c r="A68" s="26"/>
      <c r="B68" s="27"/>
      <c r="C68" s="28"/>
      <c r="D68" s="5"/>
      <c r="E68" s="5"/>
      <c r="F68" s="5"/>
      <c r="G68" s="5"/>
      <c r="H68" s="28"/>
      <c r="I68" s="5"/>
      <c r="J68" s="5"/>
      <c r="K68" s="2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ht="12.75" customHeight="1">
      <c r="A69" s="26"/>
      <c r="B69" s="27"/>
      <c r="C69" s="28"/>
      <c r="D69" s="5"/>
      <c r="E69" s="5"/>
      <c r="F69" s="5"/>
      <c r="G69" s="5"/>
      <c r="H69" s="28"/>
      <c r="I69" s="5"/>
      <c r="J69" s="5"/>
      <c r="K69" s="2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ht="12.75" customHeight="1">
      <c r="A70" s="26"/>
      <c r="B70" s="27"/>
      <c r="C70" s="28"/>
      <c r="D70" s="5"/>
      <c r="E70" s="5"/>
      <c r="F70" s="5"/>
      <c r="G70" s="5"/>
      <c r="H70" s="28"/>
      <c r="I70" s="5"/>
      <c r="J70" s="5"/>
      <c r="K70" s="2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ht="12.75" customHeight="1">
      <c r="A71" s="26"/>
      <c r="B71" s="27"/>
      <c r="C71" s="28"/>
      <c r="D71" s="5"/>
      <c r="E71" s="5"/>
      <c r="F71" s="5"/>
      <c r="G71" s="5"/>
      <c r="H71" s="28"/>
      <c r="I71" s="5"/>
      <c r="J71" s="5"/>
      <c r="K71" s="2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ht="12.75" customHeight="1">
      <c r="A72" s="26"/>
      <c r="B72" s="27"/>
      <c r="C72" s="28"/>
      <c r="D72" s="5"/>
      <c r="E72" s="5"/>
      <c r="F72" s="5"/>
      <c r="G72" s="5"/>
      <c r="H72" s="28"/>
      <c r="I72" s="5"/>
      <c r="J72" s="5"/>
      <c r="K72" s="2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ht="12.75" customHeight="1">
      <c r="A73" s="26"/>
      <c r="B73" s="27"/>
      <c r="C73" s="28"/>
      <c r="D73" s="5"/>
      <c r="E73" s="5"/>
      <c r="F73" s="5"/>
      <c r="G73" s="5"/>
      <c r="H73" s="28"/>
      <c r="I73" s="5"/>
      <c r="J73" s="5"/>
      <c r="K73" s="2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ht="12.75" customHeight="1">
      <c r="A74" s="26"/>
      <c r="B74" s="27"/>
      <c r="C74" s="28"/>
      <c r="D74" s="5"/>
      <c r="E74" s="5"/>
      <c r="F74" s="5"/>
      <c r="G74" s="5"/>
      <c r="H74" s="28"/>
      <c r="I74" s="5"/>
      <c r="J74" s="5"/>
      <c r="K74" s="2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ht="12.75" customHeight="1">
      <c r="A75" s="26"/>
      <c r="B75" s="27"/>
      <c r="C75" s="28"/>
      <c r="D75" s="5"/>
      <c r="E75" s="5"/>
      <c r="F75" s="5"/>
      <c r="G75" s="5"/>
      <c r="H75" s="28"/>
      <c r="I75" s="5"/>
      <c r="J75" s="5"/>
      <c r="K75" s="2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ht="12.75" customHeight="1">
      <c r="A76" s="26"/>
      <c r="B76" s="27"/>
      <c r="C76" s="28"/>
      <c r="D76" s="5"/>
      <c r="E76" s="5"/>
      <c r="F76" s="5"/>
      <c r="G76" s="5"/>
      <c r="H76" s="28"/>
      <c r="I76" s="5"/>
      <c r="J76" s="5"/>
      <c r="K76" s="2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ht="12.75" customHeight="1">
      <c r="A77" s="26"/>
      <c r="B77" s="27"/>
      <c r="C77" s="28"/>
      <c r="D77" s="5"/>
      <c r="E77" s="5"/>
      <c r="F77" s="5"/>
      <c r="G77" s="5"/>
      <c r="H77" s="28"/>
      <c r="I77" s="5"/>
      <c r="J77" s="5"/>
      <c r="K77" s="2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ht="12.75" customHeight="1">
      <c r="A78" s="26"/>
      <c r="B78" s="27"/>
      <c r="C78" s="28"/>
      <c r="D78" s="5"/>
      <c r="E78" s="5"/>
      <c r="F78" s="5"/>
      <c r="G78" s="5"/>
      <c r="H78" s="28"/>
      <c r="I78" s="5"/>
      <c r="J78" s="5"/>
      <c r="K78" s="2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ht="12.75" customHeight="1">
      <c r="A79" s="26"/>
      <c r="B79" s="27"/>
      <c r="C79" s="28"/>
      <c r="D79" s="5"/>
      <c r="E79" s="5"/>
      <c r="F79" s="5"/>
      <c r="G79" s="5"/>
      <c r="H79" s="28"/>
      <c r="I79" s="5"/>
      <c r="J79" s="5"/>
      <c r="K79" s="2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ht="12.75" customHeight="1">
      <c r="A80" s="26"/>
      <c r="B80" s="27"/>
      <c r="C80" s="28"/>
      <c r="D80" s="5"/>
      <c r="E80" s="5"/>
      <c r="F80" s="5"/>
      <c r="G80" s="5"/>
      <c r="H80" s="28"/>
      <c r="I80" s="5"/>
      <c r="J80" s="5"/>
      <c r="K80" s="2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ht="12.75" customHeight="1">
      <c r="A81" s="26"/>
      <c r="B81" s="27"/>
      <c r="C81" s="28"/>
      <c r="D81" s="5"/>
      <c r="E81" s="5"/>
      <c r="F81" s="5"/>
      <c r="G81" s="5"/>
      <c r="H81" s="28"/>
      <c r="I81" s="5"/>
      <c r="J81" s="5"/>
      <c r="K81" s="2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ht="12.75" customHeight="1">
      <c r="A82" s="26"/>
      <c r="B82" s="27"/>
      <c r="C82" s="28"/>
      <c r="D82" s="5"/>
      <c r="E82" s="5"/>
      <c r="F82" s="5"/>
      <c r="G82" s="5"/>
      <c r="H82" s="28"/>
      <c r="I82" s="5"/>
      <c r="J82" s="5"/>
      <c r="K82" s="2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ht="12.75" customHeight="1">
      <c r="A83" s="26"/>
      <c r="B83" s="27"/>
      <c r="C83" s="28"/>
      <c r="D83" s="5"/>
      <c r="E83" s="5"/>
      <c r="F83" s="5"/>
      <c r="G83" s="5"/>
      <c r="H83" s="28"/>
      <c r="I83" s="5"/>
      <c r="J83" s="5"/>
      <c r="K83" s="2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ht="12.75" customHeight="1">
      <c r="A84" s="26"/>
      <c r="B84" s="27"/>
      <c r="C84" s="28"/>
      <c r="D84" s="5"/>
      <c r="E84" s="5"/>
      <c r="F84" s="5"/>
      <c r="G84" s="5"/>
      <c r="H84" s="28"/>
      <c r="I84" s="5"/>
      <c r="J84" s="5"/>
      <c r="K84" s="2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ht="12.75" customHeight="1">
      <c r="A85" s="26"/>
      <c r="B85" s="27"/>
      <c r="C85" s="28"/>
      <c r="D85" s="5"/>
      <c r="E85" s="5"/>
      <c r="F85" s="5"/>
      <c r="G85" s="5"/>
      <c r="H85" s="28"/>
      <c r="I85" s="5"/>
      <c r="J85" s="5"/>
      <c r="K85" s="2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ht="12.75" customHeight="1">
      <c r="A86" s="26"/>
      <c r="B86" s="27"/>
      <c r="C86" s="28"/>
      <c r="D86" s="5"/>
      <c r="E86" s="5"/>
      <c r="F86" s="5"/>
      <c r="G86" s="5"/>
      <c r="H86" s="28"/>
      <c r="I86" s="5"/>
      <c r="J86" s="5"/>
      <c r="K86" s="2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ht="12.75" customHeight="1">
      <c r="A87" s="26"/>
      <c r="B87" s="27"/>
      <c r="C87" s="28"/>
      <c r="D87" s="5"/>
      <c r="E87" s="5"/>
      <c r="F87" s="5"/>
      <c r="G87" s="5"/>
      <c r="H87" s="28"/>
      <c r="I87" s="5"/>
      <c r="J87" s="5"/>
      <c r="K87" s="2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ht="12.75" customHeight="1">
      <c r="A88" s="26"/>
      <c r="B88" s="27"/>
      <c r="C88" s="28"/>
      <c r="D88" s="5"/>
      <c r="E88" s="5"/>
      <c r="F88" s="5"/>
      <c r="G88" s="5"/>
      <c r="H88" s="28"/>
      <c r="I88" s="5"/>
      <c r="J88" s="5"/>
      <c r="K88" s="2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ht="12.75" customHeight="1">
      <c r="A89" s="26"/>
      <c r="B89" s="27"/>
      <c r="C89" s="28"/>
      <c r="D89" s="5"/>
      <c r="E89" s="5"/>
      <c r="F89" s="5"/>
      <c r="G89" s="5"/>
      <c r="H89" s="28"/>
      <c r="I89" s="5"/>
      <c r="J89" s="5"/>
      <c r="K89" s="2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ht="12.75" customHeight="1">
      <c r="A90" s="26"/>
      <c r="B90" s="27"/>
      <c r="C90" s="28"/>
      <c r="D90" s="5"/>
      <c r="E90" s="5"/>
      <c r="F90" s="5"/>
      <c r="G90" s="5"/>
      <c r="H90" s="28"/>
      <c r="I90" s="5"/>
      <c r="J90" s="5"/>
      <c r="K90" s="2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ht="12.75" customHeight="1">
      <c r="A91" s="26"/>
      <c r="B91" s="27"/>
      <c r="C91" s="28"/>
      <c r="D91" s="5"/>
      <c r="E91" s="5"/>
      <c r="F91" s="5"/>
      <c r="G91" s="5"/>
      <c r="H91" s="28"/>
      <c r="I91" s="5"/>
      <c r="J91" s="5"/>
      <c r="K91" s="2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ht="12.75" customHeight="1">
      <c r="A92" s="26"/>
      <c r="B92" s="27"/>
      <c r="C92" s="28"/>
      <c r="D92" s="5"/>
      <c r="E92" s="5"/>
      <c r="F92" s="5"/>
      <c r="G92" s="5"/>
      <c r="H92" s="28"/>
      <c r="I92" s="5"/>
      <c r="J92" s="5"/>
      <c r="K92" s="2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ht="12.75" customHeight="1">
      <c r="A93" s="26"/>
      <c r="B93" s="27"/>
      <c r="C93" s="28"/>
      <c r="D93" s="5"/>
      <c r="E93" s="5"/>
      <c r="F93" s="5"/>
      <c r="G93" s="5"/>
      <c r="H93" s="28"/>
      <c r="I93" s="5"/>
      <c r="J93" s="5"/>
      <c r="K93" s="2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ht="12.75" customHeight="1">
      <c r="A94" s="26"/>
      <c r="B94" s="27"/>
      <c r="C94" s="28"/>
      <c r="D94" s="5"/>
      <c r="E94" s="5"/>
      <c r="F94" s="5"/>
      <c r="G94" s="5"/>
      <c r="H94" s="28"/>
      <c r="I94" s="5"/>
      <c r="J94" s="5"/>
      <c r="K94" s="2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ht="12.75" customHeight="1">
      <c r="A95" s="26"/>
      <c r="B95" s="27"/>
      <c r="C95" s="28"/>
      <c r="D95" s="5"/>
      <c r="E95" s="5"/>
      <c r="F95" s="5"/>
      <c r="G95" s="5"/>
      <c r="H95" s="28"/>
      <c r="I95" s="5"/>
      <c r="J95" s="5"/>
      <c r="K95" s="2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ht="12.75" customHeight="1">
      <c r="A96" s="26"/>
      <c r="B96" s="27"/>
      <c r="C96" s="28"/>
      <c r="D96" s="5"/>
      <c r="E96" s="5"/>
      <c r="F96" s="5"/>
      <c r="G96" s="5"/>
      <c r="H96" s="28"/>
      <c r="I96" s="5"/>
      <c r="J96" s="5"/>
      <c r="K96" s="2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ht="12.75" customHeight="1">
      <c r="A97" s="26"/>
      <c r="B97" s="27"/>
      <c r="C97" s="28"/>
      <c r="D97" s="5"/>
      <c r="E97" s="5"/>
      <c r="F97" s="5"/>
      <c r="G97" s="5"/>
      <c r="H97" s="28"/>
      <c r="I97" s="5"/>
      <c r="J97" s="5"/>
      <c r="K97" s="2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ht="12.75" customHeight="1">
      <c r="A98" s="26"/>
      <c r="B98" s="27"/>
      <c r="C98" s="28"/>
      <c r="D98" s="5"/>
      <c r="E98" s="5"/>
      <c r="F98" s="5"/>
      <c r="G98" s="5"/>
      <c r="H98" s="28"/>
      <c r="I98" s="5"/>
      <c r="J98" s="5"/>
      <c r="K98" s="2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ht="12.75" customHeight="1">
      <c r="A99" s="26"/>
      <c r="B99" s="27"/>
      <c r="C99" s="28"/>
      <c r="D99" s="5"/>
      <c r="E99" s="5"/>
      <c r="F99" s="5"/>
      <c r="G99" s="5"/>
      <c r="H99" s="28"/>
      <c r="I99" s="5"/>
      <c r="J99" s="5"/>
      <c r="K99" s="2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ht="12.75" customHeight="1">
      <c r="A100" s="26"/>
      <c r="B100" s="27"/>
      <c r="C100" s="28"/>
      <c r="D100" s="5"/>
      <c r="E100" s="5"/>
      <c r="F100" s="5"/>
      <c r="G100" s="5"/>
      <c r="H100" s="28"/>
      <c r="I100" s="5"/>
      <c r="J100" s="5"/>
      <c r="K100" s="2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ht="12.75" customHeight="1">
      <c r="A101" s="26"/>
      <c r="B101" s="27"/>
      <c r="C101" s="28"/>
      <c r="D101" s="5"/>
      <c r="E101" s="5"/>
      <c r="F101" s="5"/>
      <c r="G101" s="5"/>
      <c r="H101" s="28"/>
      <c r="I101" s="5"/>
      <c r="J101" s="5"/>
      <c r="K101" s="2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ht="12.75" customHeight="1">
      <c r="A102" s="26"/>
      <c r="B102" s="27"/>
      <c r="C102" s="28"/>
      <c r="D102" s="5"/>
      <c r="E102" s="5"/>
      <c r="F102" s="5"/>
      <c r="G102" s="5"/>
      <c r="H102" s="28"/>
      <c r="I102" s="5"/>
      <c r="J102" s="5"/>
      <c r="K102" s="2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ht="12.75" customHeight="1">
      <c r="A103" s="26"/>
      <c r="B103" s="27"/>
      <c r="C103" s="28"/>
      <c r="D103" s="5"/>
      <c r="E103" s="5"/>
      <c r="F103" s="5"/>
      <c r="G103" s="5"/>
      <c r="H103" s="28"/>
      <c r="I103" s="5"/>
      <c r="J103" s="5"/>
      <c r="K103" s="2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ht="12.75" customHeight="1">
      <c r="A104" s="26"/>
      <c r="B104" s="27"/>
      <c r="C104" s="28"/>
      <c r="D104" s="5"/>
      <c r="E104" s="5"/>
      <c r="F104" s="5"/>
      <c r="G104" s="5"/>
      <c r="H104" s="28"/>
      <c r="I104" s="5"/>
      <c r="J104" s="5"/>
      <c r="K104" s="2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ht="12.75" customHeight="1">
      <c r="A105" s="26"/>
      <c r="B105" s="27"/>
      <c r="C105" s="28"/>
      <c r="D105" s="5"/>
      <c r="E105" s="5"/>
      <c r="F105" s="5"/>
      <c r="G105" s="5"/>
      <c r="H105" s="28"/>
      <c r="I105" s="5"/>
      <c r="J105" s="5"/>
      <c r="K105" s="2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ht="12.75" customHeight="1">
      <c r="A106" s="26"/>
      <c r="B106" s="27"/>
      <c r="C106" s="28"/>
      <c r="D106" s="5"/>
      <c r="E106" s="5"/>
      <c r="F106" s="5"/>
      <c r="G106" s="5"/>
      <c r="H106" s="28"/>
      <c r="I106" s="5"/>
      <c r="J106" s="5"/>
      <c r="K106" s="2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ht="12.75" customHeight="1">
      <c r="A107" s="26"/>
      <c r="B107" s="27"/>
      <c r="C107" s="28"/>
      <c r="D107" s="5"/>
      <c r="E107" s="5"/>
      <c r="F107" s="5"/>
      <c r="G107" s="5"/>
      <c r="H107" s="28"/>
      <c r="I107" s="5"/>
      <c r="J107" s="5"/>
      <c r="K107" s="2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ht="12.75" customHeight="1">
      <c r="A108" s="26"/>
      <c r="B108" s="27"/>
      <c r="C108" s="28"/>
      <c r="D108" s="5"/>
      <c r="E108" s="5"/>
      <c r="F108" s="5"/>
      <c r="G108" s="5"/>
      <c r="H108" s="28"/>
      <c r="I108" s="5"/>
      <c r="J108" s="5"/>
      <c r="K108" s="2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ht="12.75" customHeight="1">
      <c r="A109" s="26"/>
      <c r="B109" s="27"/>
      <c r="C109" s="28"/>
      <c r="D109" s="5"/>
      <c r="E109" s="5"/>
      <c r="F109" s="5"/>
      <c r="G109" s="5"/>
      <c r="H109" s="28"/>
      <c r="I109" s="5"/>
      <c r="J109" s="5"/>
      <c r="K109" s="2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ht="12.75" customHeight="1">
      <c r="A110" s="26"/>
      <c r="B110" s="27"/>
      <c r="C110" s="28"/>
      <c r="D110" s="5"/>
      <c r="E110" s="5"/>
      <c r="F110" s="5"/>
      <c r="G110" s="5"/>
      <c r="H110" s="28"/>
      <c r="I110" s="5"/>
      <c r="J110" s="5"/>
      <c r="K110" s="2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ht="12.75" customHeight="1">
      <c r="A111" s="26"/>
      <c r="B111" s="27"/>
      <c r="C111" s="28"/>
      <c r="D111" s="5"/>
      <c r="E111" s="5"/>
      <c r="F111" s="5"/>
      <c r="G111" s="5"/>
      <c r="H111" s="28"/>
      <c r="I111" s="5"/>
      <c r="J111" s="5"/>
      <c r="K111" s="2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ht="12.75" customHeight="1">
      <c r="A112" s="26"/>
      <c r="B112" s="27"/>
      <c r="C112" s="28"/>
      <c r="D112" s="5"/>
      <c r="E112" s="5"/>
      <c r="F112" s="5"/>
      <c r="G112" s="5"/>
      <c r="H112" s="28"/>
      <c r="I112" s="5"/>
      <c r="J112" s="5"/>
      <c r="K112" s="2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ht="12.75" customHeight="1">
      <c r="A113" s="26"/>
      <c r="B113" s="27"/>
      <c r="C113" s="28"/>
      <c r="D113" s="5"/>
      <c r="E113" s="5"/>
      <c r="F113" s="5"/>
      <c r="G113" s="5"/>
      <c r="H113" s="28"/>
      <c r="I113" s="5"/>
      <c r="J113" s="5"/>
      <c r="K113" s="2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ht="12.75" customHeight="1">
      <c r="A114" s="26"/>
      <c r="B114" s="27"/>
      <c r="C114" s="28"/>
      <c r="D114" s="5"/>
      <c r="E114" s="5"/>
      <c r="F114" s="5"/>
      <c r="G114" s="5"/>
      <c r="H114" s="28"/>
      <c r="I114" s="5"/>
      <c r="J114" s="5"/>
      <c r="K114" s="2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ht="12.75" customHeight="1">
      <c r="A115" s="26"/>
      <c r="B115" s="27"/>
      <c r="C115" s="28"/>
      <c r="D115" s="5"/>
      <c r="E115" s="5"/>
      <c r="F115" s="5"/>
      <c r="G115" s="5"/>
      <c r="H115" s="28"/>
      <c r="I115" s="5"/>
      <c r="J115" s="5"/>
      <c r="K115" s="2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ht="12.75" customHeight="1">
      <c r="A116" s="26"/>
      <c r="B116" s="27"/>
      <c r="C116" s="28"/>
      <c r="D116" s="5"/>
      <c r="E116" s="5"/>
      <c r="F116" s="5"/>
      <c r="G116" s="5"/>
      <c r="H116" s="28"/>
      <c r="I116" s="5"/>
      <c r="J116" s="5"/>
      <c r="K116" s="2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ht="12.75" customHeight="1">
      <c r="A117" s="26"/>
      <c r="B117" s="27"/>
      <c r="C117" s="28"/>
      <c r="D117" s="5"/>
      <c r="E117" s="5"/>
      <c r="F117" s="5"/>
      <c r="G117" s="5"/>
      <c r="H117" s="28"/>
      <c r="I117" s="5"/>
      <c r="J117" s="5"/>
      <c r="K117" s="2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ht="12.75" customHeight="1">
      <c r="A118" s="26"/>
      <c r="B118" s="27"/>
      <c r="C118" s="28"/>
      <c r="D118" s="5"/>
      <c r="E118" s="5"/>
      <c r="F118" s="5"/>
      <c r="G118" s="5"/>
      <c r="H118" s="28"/>
      <c r="I118" s="5"/>
      <c r="J118" s="5"/>
      <c r="K118" s="2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ht="12.75" customHeight="1">
      <c r="A119" s="26"/>
      <c r="B119" s="27"/>
      <c r="C119" s="28"/>
      <c r="D119" s="5"/>
      <c r="E119" s="5"/>
      <c r="F119" s="5"/>
      <c r="G119" s="5"/>
      <c r="H119" s="28"/>
      <c r="I119" s="5"/>
      <c r="J119" s="5"/>
      <c r="K119" s="2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ht="12.75" customHeight="1">
      <c r="A120" s="26"/>
      <c r="B120" s="27"/>
      <c r="C120" s="28"/>
      <c r="D120" s="5"/>
      <c r="E120" s="5"/>
      <c r="F120" s="5"/>
      <c r="G120" s="5"/>
      <c r="H120" s="28"/>
      <c r="I120" s="5"/>
      <c r="J120" s="5"/>
      <c r="K120" s="2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ht="12.75" customHeight="1">
      <c r="A121" s="26"/>
      <c r="B121" s="27"/>
      <c r="C121" s="28"/>
      <c r="D121" s="5"/>
      <c r="E121" s="5"/>
      <c r="F121" s="5"/>
      <c r="G121" s="5"/>
      <c r="H121" s="28"/>
      <c r="I121" s="5"/>
      <c r="J121" s="5"/>
      <c r="K121" s="2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ht="12.75" customHeight="1">
      <c r="A122" s="26"/>
      <c r="B122" s="27"/>
      <c r="C122" s="28"/>
      <c r="D122" s="5"/>
      <c r="E122" s="5"/>
      <c r="F122" s="5"/>
      <c r="G122" s="5"/>
      <c r="H122" s="28"/>
      <c r="I122" s="5"/>
      <c r="J122" s="5"/>
      <c r="K122" s="2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ht="12.75" customHeight="1">
      <c r="A123" s="26"/>
      <c r="B123" s="27"/>
      <c r="C123" s="28"/>
      <c r="D123" s="5"/>
      <c r="E123" s="5"/>
      <c r="F123" s="5"/>
      <c r="G123" s="5"/>
      <c r="H123" s="28"/>
      <c r="I123" s="5"/>
      <c r="J123" s="5"/>
      <c r="K123" s="2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ht="12.75" customHeight="1">
      <c r="A124" s="26"/>
      <c r="B124" s="27"/>
      <c r="C124" s="28"/>
      <c r="D124" s="5"/>
      <c r="E124" s="5"/>
      <c r="F124" s="5"/>
      <c r="G124" s="5"/>
      <c r="H124" s="28"/>
      <c r="I124" s="5"/>
      <c r="J124" s="5"/>
      <c r="K124" s="2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ht="12.75" customHeight="1">
      <c r="A125" s="26"/>
      <c r="B125" s="27"/>
      <c r="C125" s="28"/>
      <c r="D125" s="5"/>
      <c r="E125" s="5"/>
      <c r="F125" s="5"/>
      <c r="G125" s="5"/>
      <c r="H125" s="28"/>
      <c r="I125" s="5"/>
      <c r="J125" s="5"/>
      <c r="K125" s="2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ht="12.75" customHeight="1">
      <c r="A126" s="26"/>
      <c r="B126" s="27"/>
      <c r="C126" s="28"/>
      <c r="D126" s="5"/>
      <c r="E126" s="5"/>
      <c r="F126" s="5"/>
      <c r="G126" s="5"/>
      <c r="H126" s="28"/>
      <c r="I126" s="5"/>
      <c r="J126" s="5"/>
      <c r="K126" s="2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ht="12.75" customHeight="1">
      <c r="A127" s="26"/>
      <c r="B127" s="27"/>
      <c r="C127" s="28"/>
      <c r="D127" s="5"/>
      <c r="E127" s="5"/>
      <c r="F127" s="5"/>
      <c r="G127" s="5"/>
      <c r="H127" s="28"/>
      <c r="I127" s="5"/>
      <c r="J127" s="5"/>
      <c r="K127" s="2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ht="12.75" customHeight="1">
      <c r="A128" s="26"/>
      <c r="B128" s="27"/>
      <c r="C128" s="28"/>
      <c r="D128" s="5"/>
      <c r="E128" s="5"/>
      <c r="F128" s="5"/>
      <c r="G128" s="5"/>
      <c r="H128" s="28"/>
      <c r="I128" s="5"/>
      <c r="J128" s="5"/>
      <c r="K128" s="2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ht="12.75" customHeight="1">
      <c r="A129" s="26"/>
      <c r="B129" s="27"/>
      <c r="C129" s="28"/>
      <c r="D129" s="5"/>
      <c r="E129" s="5"/>
      <c r="F129" s="5"/>
      <c r="G129" s="5"/>
      <c r="H129" s="28"/>
      <c r="I129" s="5"/>
      <c r="J129" s="5"/>
      <c r="K129" s="2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ht="12.75" customHeight="1">
      <c r="A130" s="26"/>
      <c r="B130" s="27"/>
      <c r="C130" s="28"/>
      <c r="D130" s="5"/>
      <c r="E130" s="5"/>
      <c r="F130" s="5"/>
      <c r="G130" s="5"/>
      <c r="H130" s="28"/>
      <c r="I130" s="5"/>
      <c r="J130" s="5"/>
      <c r="K130" s="2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ht="12.75" customHeight="1">
      <c r="A131" s="26"/>
      <c r="B131" s="27"/>
      <c r="C131" s="28"/>
      <c r="D131" s="5"/>
      <c r="E131" s="5"/>
      <c r="F131" s="5"/>
      <c r="G131" s="5"/>
      <c r="H131" s="28"/>
      <c r="I131" s="5"/>
      <c r="J131" s="5"/>
      <c r="K131" s="2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ht="12.75" customHeight="1">
      <c r="A132" s="26"/>
      <c r="B132" s="27"/>
      <c r="C132" s="28"/>
      <c r="D132" s="5"/>
      <c r="E132" s="5"/>
      <c r="F132" s="5"/>
      <c r="G132" s="5"/>
      <c r="H132" s="28"/>
      <c r="I132" s="5"/>
      <c r="J132" s="5"/>
      <c r="K132" s="2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ht="12.75" customHeight="1">
      <c r="A133" s="26"/>
      <c r="B133" s="27"/>
      <c r="C133" s="28"/>
      <c r="D133" s="5"/>
      <c r="E133" s="5"/>
      <c r="F133" s="5"/>
      <c r="G133" s="5"/>
      <c r="H133" s="28"/>
      <c r="I133" s="5"/>
      <c r="J133" s="5"/>
      <c r="K133" s="2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ht="12.75" customHeight="1">
      <c r="A134" s="26"/>
      <c r="B134" s="27"/>
      <c r="C134" s="28"/>
      <c r="D134" s="5"/>
      <c r="E134" s="5"/>
      <c r="F134" s="5"/>
      <c r="G134" s="5"/>
      <c r="H134" s="28"/>
      <c r="I134" s="5"/>
      <c r="J134" s="5"/>
      <c r="K134" s="2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ht="12.75" customHeight="1">
      <c r="A135" s="26"/>
      <c r="B135" s="27"/>
      <c r="C135" s="28"/>
      <c r="D135" s="5"/>
      <c r="E135" s="5"/>
      <c r="F135" s="5"/>
      <c r="G135" s="5"/>
      <c r="H135" s="28"/>
      <c r="I135" s="5"/>
      <c r="J135" s="5"/>
      <c r="K135" s="2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ht="12.75" customHeight="1">
      <c r="A136" s="26"/>
      <c r="B136" s="27"/>
      <c r="C136" s="28"/>
      <c r="D136" s="5"/>
      <c r="E136" s="5"/>
      <c r="F136" s="5"/>
      <c r="G136" s="5"/>
      <c r="H136" s="28"/>
      <c r="I136" s="5"/>
      <c r="J136" s="5"/>
      <c r="K136" s="2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ht="12.75" customHeight="1">
      <c r="A137" s="26"/>
      <c r="B137" s="27"/>
      <c r="C137" s="28"/>
      <c r="D137" s="5"/>
      <c r="E137" s="5"/>
      <c r="F137" s="5"/>
      <c r="G137" s="5"/>
      <c r="H137" s="28"/>
      <c r="I137" s="5"/>
      <c r="J137" s="5"/>
      <c r="K137" s="2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ht="12.75" customHeight="1">
      <c r="A138" s="26"/>
      <c r="B138" s="27"/>
      <c r="C138" s="28"/>
      <c r="D138" s="5"/>
      <c r="E138" s="5"/>
      <c r="F138" s="5"/>
      <c r="G138" s="5"/>
      <c r="H138" s="28"/>
      <c r="I138" s="5"/>
      <c r="J138" s="5"/>
      <c r="K138" s="2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ht="12.75" customHeight="1">
      <c r="A139" s="26"/>
      <c r="B139" s="27"/>
      <c r="C139" s="28"/>
      <c r="D139" s="5"/>
      <c r="E139" s="5"/>
      <c r="F139" s="5"/>
      <c r="G139" s="5"/>
      <c r="H139" s="28"/>
      <c r="I139" s="5"/>
      <c r="J139" s="5"/>
      <c r="K139" s="2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ht="12.75" customHeight="1">
      <c r="A140" s="26"/>
      <c r="B140" s="27"/>
      <c r="C140" s="28"/>
      <c r="D140" s="5"/>
      <c r="E140" s="5"/>
      <c r="F140" s="5"/>
      <c r="G140" s="5"/>
      <c r="H140" s="28"/>
      <c r="I140" s="5"/>
      <c r="J140" s="5"/>
      <c r="K140" s="2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ht="12.75" customHeight="1">
      <c r="A141" s="26"/>
      <c r="B141" s="27"/>
      <c r="C141" s="28"/>
      <c r="D141" s="5"/>
      <c r="E141" s="5"/>
      <c r="F141" s="5"/>
      <c r="G141" s="5"/>
      <c r="H141" s="28"/>
      <c r="I141" s="5"/>
      <c r="J141" s="5"/>
      <c r="K141" s="2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ht="12.75" customHeight="1">
      <c r="A142" s="26"/>
      <c r="B142" s="27"/>
      <c r="C142" s="28"/>
      <c r="D142" s="5"/>
      <c r="E142" s="5"/>
      <c r="F142" s="5"/>
      <c r="G142" s="5"/>
      <c r="H142" s="28"/>
      <c r="I142" s="5"/>
      <c r="J142" s="5"/>
      <c r="K142" s="2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ht="12.75" customHeight="1">
      <c r="A143" s="26"/>
      <c r="B143" s="27"/>
      <c r="C143" s="28"/>
      <c r="D143" s="5"/>
      <c r="E143" s="5"/>
      <c r="F143" s="5"/>
      <c r="G143" s="5"/>
      <c r="H143" s="28"/>
      <c r="I143" s="5"/>
      <c r="J143" s="5"/>
      <c r="K143" s="2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ht="12.75" customHeight="1">
      <c r="A144" s="26"/>
      <c r="B144" s="27"/>
      <c r="C144" s="28"/>
      <c r="D144" s="5"/>
      <c r="E144" s="5"/>
      <c r="F144" s="5"/>
      <c r="G144" s="5"/>
      <c r="H144" s="28"/>
      <c r="I144" s="5"/>
      <c r="J144" s="5"/>
      <c r="K144" s="2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ht="12.75" customHeight="1">
      <c r="A145" s="26"/>
      <c r="B145" s="27"/>
      <c r="C145" s="28"/>
      <c r="D145" s="5"/>
      <c r="E145" s="5"/>
      <c r="F145" s="5"/>
      <c r="G145" s="5"/>
      <c r="H145" s="28"/>
      <c r="I145" s="5"/>
      <c r="J145" s="5"/>
      <c r="K145" s="2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ht="12.75" customHeight="1">
      <c r="A146" s="26"/>
      <c r="B146" s="27"/>
      <c r="C146" s="28"/>
      <c r="D146" s="5"/>
      <c r="E146" s="5"/>
      <c r="F146" s="5"/>
      <c r="G146" s="5"/>
      <c r="H146" s="28"/>
      <c r="I146" s="5"/>
      <c r="J146" s="5"/>
      <c r="K146" s="2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ht="12.75" customHeight="1">
      <c r="A147" s="26"/>
      <c r="B147" s="27"/>
      <c r="C147" s="28"/>
      <c r="D147" s="5"/>
      <c r="E147" s="5"/>
      <c r="F147" s="5"/>
      <c r="G147" s="5"/>
      <c r="H147" s="28"/>
      <c r="I147" s="5"/>
      <c r="J147" s="5"/>
      <c r="K147" s="2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ht="12.75" customHeight="1">
      <c r="A148" s="26"/>
      <c r="B148" s="27"/>
      <c r="C148" s="28"/>
      <c r="D148" s="5"/>
      <c r="E148" s="5"/>
      <c r="F148" s="5"/>
      <c r="G148" s="5"/>
      <c r="H148" s="28"/>
      <c r="I148" s="5"/>
      <c r="J148" s="5"/>
      <c r="K148" s="2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ht="12.75" customHeight="1">
      <c r="A149" s="26"/>
      <c r="B149" s="27"/>
      <c r="C149" s="28"/>
      <c r="D149" s="5"/>
      <c r="E149" s="5"/>
      <c r="F149" s="5"/>
      <c r="G149" s="5"/>
      <c r="H149" s="28"/>
      <c r="I149" s="5"/>
      <c r="J149" s="5"/>
      <c r="K149" s="2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ht="12.75" customHeight="1">
      <c r="A150" s="26"/>
      <c r="B150" s="27"/>
      <c r="C150" s="28"/>
      <c r="D150" s="5"/>
      <c r="E150" s="5"/>
      <c r="F150" s="5"/>
      <c r="G150" s="5"/>
      <c r="H150" s="28"/>
      <c r="I150" s="5"/>
      <c r="J150" s="5"/>
      <c r="K150" s="2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ht="12.75" customHeight="1">
      <c r="A151" s="26"/>
      <c r="B151" s="27"/>
      <c r="C151" s="28"/>
      <c r="D151" s="5"/>
      <c r="E151" s="5"/>
      <c r="F151" s="5"/>
      <c r="G151" s="5"/>
      <c r="H151" s="28"/>
      <c r="I151" s="5"/>
      <c r="J151" s="5"/>
      <c r="K151" s="2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ht="12.75" customHeight="1">
      <c r="A152" s="26"/>
      <c r="B152" s="27"/>
      <c r="C152" s="28"/>
      <c r="D152" s="5"/>
      <c r="E152" s="5"/>
      <c r="F152" s="5"/>
      <c r="G152" s="5"/>
      <c r="H152" s="28"/>
      <c r="I152" s="5"/>
      <c r="J152" s="5"/>
      <c r="K152" s="2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ht="12.75" customHeight="1">
      <c r="A153" s="26"/>
      <c r="B153" s="27"/>
      <c r="C153" s="28"/>
      <c r="D153" s="5"/>
      <c r="E153" s="5"/>
      <c r="F153" s="5"/>
      <c r="G153" s="5"/>
      <c r="H153" s="28"/>
      <c r="I153" s="5"/>
      <c r="J153" s="5"/>
      <c r="K153" s="2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ht="12.75" customHeight="1">
      <c r="A154" s="26"/>
      <c r="B154" s="27"/>
      <c r="C154" s="28"/>
      <c r="D154" s="5"/>
      <c r="E154" s="5"/>
      <c r="F154" s="5"/>
      <c r="G154" s="5"/>
      <c r="H154" s="28"/>
      <c r="I154" s="5"/>
      <c r="J154" s="5"/>
      <c r="K154" s="2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ht="12.75" customHeight="1">
      <c r="A155" s="26"/>
      <c r="B155" s="27"/>
      <c r="C155" s="28"/>
      <c r="D155" s="5"/>
      <c r="E155" s="5"/>
      <c r="F155" s="5"/>
      <c r="G155" s="5"/>
      <c r="H155" s="28"/>
      <c r="I155" s="5"/>
      <c r="J155" s="5"/>
      <c r="K155" s="2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ht="12.75" customHeight="1">
      <c r="A156" s="26"/>
      <c r="B156" s="27"/>
      <c r="C156" s="28"/>
      <c r="D156" s="5"/>
      <c r="E156" s="5"/>
      <c r="F156" s="5"/>
      <c r="G156" s="5"/>
      <c r="H156" s="28"/>
      <c r="I156" s="5"/>
      <c r="J156" s="5"/>
      <c r="K156" s="2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ht="12.75" customHeight="1">
      <c r="A157" s="26"/>
      <c r="B157" s="27"/>
      <c r="C157" s="28"/>
      <c r="D157" s="5"/>
      <c r="E157" s="5"/>
      <c r="F157" s="5"/>
      <c r="G157" s="5"/>
      <c r="H157" s="28"/>
      <c r="I157" s="5"/>
      <c r="J157" s="5"/>
      <c r="K157" s="2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ht="12.75" customHeight="1">
      <c r="A158" s="26"/>
      <c r="B158" s="27"/>
      <c r="C158" s="28"/>
      <c r="D158" s="5"/>
      <c r="E158" s="5"/>
      <c r="F158" s="5"/>
      <c r="G158" s="5"/>
      <c r="H158" s="28"/>
      <c r="I158" s="5"/>
      <c r="J158" s="5"/>
      <c r="K158" s="2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ht="12.75" customHeight="1">
      <c r="A159" s="26"/>
      <c r="B159" s="27"/>
      <c r="C159" s="28"/>
      <c r="D159" s="5"/>
      <c r="E159" s="5"/>
      <c r="F159" s="5"/>
      <c r="G159" s="5"/>
      <c r="H159" s="28"/>
      <c r="I159" s="5"/>
      <c r="J159" s="5"/>
      <c r="K159" s="2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ht="12.75" customHeight="1">
      <c r="A160" s="26"/>
      <c r="B160" s="27"/>
      <c r="C160" s="28"/>
      <c r="D160" s="5"/>
      <c r="E160" s="5"/>
      <c r="F160" s="5"/>
      <c r="G160" s="5"/>
      <c r="H160" s="28"/>
      <c r="I160" s="5"/>
      <c r="J160" s="5"/>
      <c r="K160" s="2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ht="12.75" customHeight="1">
      <c r="A161" s="26"/>
      <c r="B161" s="27"/>
      <c r="C161" s="28"/>
      <c r="D161" s="5"/>
      <c r="E161" s="5"/>
      <c r="F161" s="5"/>
      <c r="G161" s="5"/>
      <c r="H161" s="28"/>
      <c r="I161" s="5"/>
      <c r="J161" s="5"/>
      <c r="K161" s="2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ht="12.75" customHeight="1">
      <c r="A162" s="26"/>
      <c r="B162" s="27"/>
      <c r="C162" s="28"/>
      <c r="D162" s="5"/>
      <c r="E162" s="5"/>
      <c r="F162" s="5"/>
      <c r="G162" s="5"/>
      <c r="H162" s="28"/>
      <c r="I162" s="5"/>
      <c r="J162" s="5"/>
      <c r="K162" s="2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ht="12.75" customHeight="1">
      <c r="A163" s="26"/>
      <c r="B163" s="27"/>
      <c r="C163" s="28"/>
      <c r="D163" s="5"/>
      <c r="E163" s="5"/>
      <c r="F163" s="5"/>
      <c r="G163" s="5"/>
      <c r="H163" s="28"/>
      <c r="I163" s="5"/>
      <c r="J163" s="5"/>
      <c r="K163" s="2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ht="12.75" customHeight="1">
      <c r="A164" s="26"/>
      <c r="B164" s="27"/>
      <c r="C164" s="28"/>
      <c r="D164" s="5"/>
      <c r="E164" s="5"/>
      <c r="F164" s="5"/>
      <c r="G164" s="5"/>
      <c r="H164" s="28"/>
      <c r="I164" s="5"/>
      <c r="J164" s="5"/>
      <c r="K164" s="2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ht="12.75" customHeight="1">
      <c r="A165" s="26"/>
      <c r="B165" s="27"/>
      <c r="C165" s="28"/>
      <c r="D165" s="5"/>
      <c r="E165" s="5"/>
      <c r="F165" s="5"/>
      <c r="G165" s="5"/>
      <c r="H165" s="28"/>
      <c r="I165" s="5"/>
      <c r="J165" s="5"/>
      <c r="K165" s="2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ht="12.75" customHeight="1">
      <c r="A166" s="26"/>
      <c r="B166" s="27"/>
      <c r="C166" s="28"/>
      <c r="D166" s="5"/>
      <c r="E166" s="5"/>
      <c r="F166" s="5"/>
      <c r="G166" s="5"/>
      <c r="H166" s="28"/>
      <c r="I166" s="5"/>
      <c r="J166" s="5"/>
      <c r="K166" s="2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ht="12.75" customHeight="1">
      <c r="A167" s="26"/>
      <c r="B167" s="27"/>
      <c r="C167" s="28"/>
      <c r="D167" s="5"/>
      <c r="E167" s="5"/>
      <c r="F167" s="5"/>
      <c r="G167" s="5"/>
      <c r="H167" s="28"/>
      <c r="I167" s="5"/>
      <c r="J167" s="5"/>
      <c r="K167" s="2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ht="12.75" customHeight="1">
      <c r="A168" s="26"/>
      <c r="B168" s="27"/>
      <c r="C168" s="28"/>
      <c r="D168" s="5"/>
      <c r="E168" s="5"/>
      <c r="F168" s="5"/>
      <c r="G168" s="5"/>
      <c r="H168" s="28"/>
      <c r="I168" s="5"/>
      <c r="J168" s="5"/>
      <c r="K168" s="2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ht="12.75" customHeight="1">
      <c r="A169" s="26"/>
      <c r="B169" s="27"/>
      <c r="C169" s="28"/>
      <c r="D169" s="5"/>
      <c r="E169" s="5"/>
      <c r="F169" s="5"/>
      <c r="G169" s="5"/>
      <c r="H169" s="28"/>
      <c r="I169" s="5"/>
      <c r="J169" s="5"/>
      <c r="K169" s="2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ht="12.75" customHeight="1">
      <c r="A170" s="26"/>
      <c r="B170" s="27"/>
      <c r="C170" s="28"/>
      <c r="D170" s="5"/>
      <c r="E170" s="5"/>
      <c r="F170" s="5"/>
      <c r="G170" s="5"/>
      <c r="H170" s="28"/>
      <c r="I170" s="5"/>
      <c r="J170" s="5"/>
      <c r="K170" s="2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ht="12.75" customHeight="1">
      <c r="A171" s="26"/>
      <c r="B171" s="27"/>
      <c r="C171" s="28"/>
      <c r="D171" s="5"/>
      <c r="E171" s="5"/>
      <c r="F171" s="5"/>
      <c r="G171" s="5"/>
      <c r="H171" s="28"/>
      <c r="I171" s="5"/>
      <c r="J171" s="5"/>
      <c r="K171" s="2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ht="12.75" customHeight="1">
      <c r="A172" s="26"/>
      <c r="B172" s="27"/>
      <c r="C172" s="28"/>
      <c r="D172" s="5"/>
      <c r="E172" s="5"/>
      <c r="F172" s="5"/>
      <c r="G172" s="5"/>
      <c r="H172" s="28"/>
      <c r="I172" s="5"/>
      <c r="J172" s="5"/>
      <c r="K172" s="2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ht="12.75" customHeight="1">
      <c r="A173" s="26"/>
      <c r="B173" s="27"/>
      <c r="C173" s="28"/>
      <c r="D173" s="5"/>
      <c r="E173" s="5"/>
      <c r="F173" s="5"/>
      <c r="G173" s="5"/>
      <c r="H173" s="28"/>
      <c r="I173" s="5"/>
      <c r="J173" s="5"/>
      <c r="K173" s="2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ht="12.75" customHeight="1">
      <c r="A174" s="26"/>
      <c r="B174" s="27"/>
      <c r="C174" s="28"/>
      <c r="D174" s="5"/>
      <c r="E174" s="5"/>
      <c r="F174" s="5"/>
      <c r="G174" s="5"/>
      <c r="H174" s="28"/>
      <c r="I174" s="5"/>
      <c r="J174" s="5"/>
      <c r="K174" s="2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ht="12.75" customHeight="1">
      <c r="A175" s="26"/>
      <c r="B175" s="27"/>
      <c r="C175" s="28"/>
      <c r="D175" s="5"/>
      <c r="E175" s="5"/>
      <c r="F175" s="5"/>
      <c r="G175" s="5"/>
      <c r="H175" s="28"/>
      <c r="I175" s="5"/>
      <c r="J175" s="5"/>
      <c r="K175" s="2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ht="12.75" customHeight="1">
      <c r="A176" s="26"/>
      <c r="B176" s="27"/>
      <c r="C176" s="28"/>
      <c r="D176" s="5"/>
      <c r="E176" s="5"/>
      <c r="F176" s="5"/>
      <c r="G176" s="5"/>
      <c r="H176" s="28"/>
      <c r="I176" s="5"/>
      <c r="J176" s="5"/>
      <c r="K176" s="2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ht="12.75" customHeight="1">
      <c r="A177" s="26"/>
      <c r="B177" s="27"/>
      <c r="C177" s="28"/>
      <c r="D177" s="5"/>
      <c r="E177" s="5"/>
      <c r="F177" s="5"/>
      <c r="G177" s="5"/>
      <c r="H177" s="28"/>
      <c r="I177" s="5"/>
      <c r="J177" s="5"/>
      <c r="K177" s="2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ht="12.75" customHeight="1">
      <c r="A178" s="26"/>
      <c r="B178" s="27"/>
      <c r="C178" s="28"/>
      <c r="D178" s="5"/>
      <c r="E178" s="5"/>
      <c r="F178" s="5"/>
      <c r="G178" s="5"/>
      <c r="H178" s="28"/>
      <c r="I178" s="5"/>
      <c r="J178" s="5"/>
      <c r="K178" s="2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ht="12.75" customHeight="1">
      <c r="A179" s="26"/>
      <c r="B179" s="27"/>
      <c r="C179" s="28"/>
      <c r="D179" s="5"/>
      <c r="E179" s="5"/>
      <c r="F179" s="5"/>
      <c r="G179" s="5"/>
      <c r="H179" s="28"/>
      <c r="I179" s="5"/>
      <c r="J179" s="5"/>
      <c r="K179" s="2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ht="12.75" customHeight="1">
      <c r="A180" s="26"/>
      <c r="B180" s="27"/>
      <c r="C180" s="28"/>
      <c r="D180" s="5"/>
      <c r="E180" s="5"/>
      <c r="F180" s="5"/>
      <c r="G180" s="5"/>
      <c r="H180" s="28"/>
      <c r="I180" s="5"/>
      <c r="J180" s="5"/>
      <c r="K180" s="2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ht="12.75" customHeight="1">
      <c r="A181" s="26"/>
      <c r="B181" s="27"/>
      <c r="C181" s="28"/>
      <c r="D181" s="5"/>
      <c r="E181" s="5"/>
      <c r="F181" s="5"/>
      <c r="G181" s="5"/>
      <c r="H181" s="28"/>
      <c r="I181" s="5"/>
      <c r="J181" s="5"/>
      <c r="K181" s="2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ht="12.75" customHeight="1">
      <c r="A182" s="26"/>
      <c r="B182" s="27"/>
      <c r="C182" s="28"/>
      <c r="D182" s="5"/>
      <c r="E182" s="5"/>
      <c r="F182" s="5"/>
      <c r="G182" s="5"/>
      <c r="H182" s="28"/>
      <c r="I182" s="5"/>
      <c r="J182" s="5"/>
      <c r="K182" s="2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ht="12.75" customHeight="1">
      <c r="A183" s="26"/>
      <c r="B183" s="27"/>
      <c r="C183" s="28"/>
      <c r="D183" s="5"/>
      <c r="E183" s="5"/>
      <c r="F183" s="5"/>
      <c r="G183" s="5"/>
      <c r="H183" s="28"/>
      <c r="I183" s="5"/>
      <c r="J183" s="5"/>
      <c r="K183" s="2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ht="12.75" customHeight="1">
      <c r="A184" s="26"/>
      <c r="B184" s="27"/>
      <c r="C184" s="28"/>
      <c r="D184" s="5"/>
      <c r="E184" s="5"/>
      <c r="F184" s="5"/>
      <c r="G184" s="5"/>
      <c r="H184" s="28"/>
      <c r="I184" s="5"/>
      <c r="J184" s="5"/>
      <c r="K184" s="2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ht="12.75" customHeight="1">
      <c r="A185" s="26"/>
      <c r="B185" s="27"/>
      <c r="C185" s="28"/>
      <c r="D185" s="5"/>
      <c r="E185" s="5"/>
      <c r="F185" s="5"/>
      <c r="G185" s="5"/>
      <c r="H185" s="28"/>
      <c r="I185" s="5"/>
      <c r="J185" s="5"/>
      <c r="K185" s="2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ht="12.75" customHeight="1">
      <c r="A186" s="26"/>
      <c r="B186" s="27"/>
      <c r="C186" s="28"/>
      <c r="D186" s="5"/>
      <c r="E186" s="5"/>
      <c r="F186" s="5"/>
      <c r="G186" s="5"/>
      <c r="H186" s="28"/>
      <c r="I186" s="5"/>
      <c r="J186" s="5"/>
      <c r="K186" s="2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ht="12.75" customHeight="1">
      <c r="A187" s="26"/>
      <c r="B187" s="27"/>
      <c r="C187" s="28"/>
      <c r="D187" s="5"/>
      <c r="E187" s="5"/>
      <c r="F187" s="5"/>
      <c r="G187" s="5"/>
      <c r="H187" s="28"/>
      <c r="I187" s="5"/>
      <c r="J187" s="5"/>
      <c r="K187" s="2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ht="12.75" customHeight="1">
      <c r="A188" s="26"/>
      <c r="B188" s="27"/>
      <c r="C188" s="28"/>
      <c r="D188" s="5"/>
      <c r="E188" s="5"/>
      <c r="F188" s="5"/>
      <c r="G188" s="5"/>
      <c r="H188" s="28"/>
      <c r="I188" s="5"/>
      <c r="J188" s="5"/>
      <c r="K188" s="2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ht="12.75" customHeight="1">
      <c r="A189" s="26"/>
      <c r="B189" s="27"/>
      <c r="C189" s="28"/>
      <c r="D189" s="5"/>
      <c r="E189" s="5"/>
      <c r="F189" s="5"/>
      <c r="G189" s="5"/>
      <c r="H189" s="28"/>
      <c r="I189" s="5"/>
      <c r="J189" s="5"/>
      <c r="K189" s="2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ht="12.75" customHeight="1">
      <c r="A190" s="26"/>
      <c r="B190" s="27"/>
      <c r="C190" s="28"/>
      <c r="D190" s="5"/>
      <c r="E190" s="5"/>
      <c r="F190" s="5"/>
      <c r="G190" s="5"/>
      <c r="H190" s="28"/>
      <c r="I190" s="5"/>
      <c r="J190" s="5"/>
      <c r="K190" s="2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ht="12.75" customHeight="1">
      <c r="A191" s="26"/>
      <c r="B191" s="27"/>
      <c r="C191" s="28"/>
      <c r="D191" s="5"/>
      <c r="E191" s="5"/>
      <c r="F191" s="5"/>
      <c r="G191" s="5"/>
      <c r="H191" s="28"/>
      <c r="I191" s="5"/>
      <c r="J191" s="5"/>
      <c r="K191" s="2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ht="12.75" customHeight="1">
      <c r="A192" s="26"/>
      <c r="B192" s="27"/>
      <c r="C192" s="28"/>
      <c r="D192" s="5"/>
      <c r="E192" s="5"/>
      <c r="F192" s="5"/>
      <c r="G192" s="5"/>
      <c r="H192" s="28"/>
      <c r="I192" s="5"/>
      <c r="J192" s="5"/>
      <c r="K192" s="2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ht="12.75" customHeight="1">
      <c r="A193" s="26"/>
      <c r="B193" s="27"/>
      <c r="C193" s="28"/>
      <c r="D193" s="5"/>
      <c r="E193" s="5"/>
      <c r="F193" s="5"/>
      <c r="G193" s="5"/>
      <c r="H193" s="28"/>
      <c r="I193" s="5"/>
      <c r="J193" s="5"/>
      <c r="K193" s="2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ht="12.75" customHeight="1">
      <c r="A194" s="26"/>
      <c r="B194" s="27"/>
      <c r="C194" s="28"/>
      <c r="D194" s="5"/>
      <c r="E194" s="5"/>
      <c r="F194" s="5"/>
      <c r="G194" s="5"/>
      <c r="H194" s="28"/>
      <c r="I194" s="5"/>
      <c r="J194" s="5"/>
      <c r="K194" s="2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ht="12.75" customHeight="1">
      <c r="A195" s="26"/>
      <c r="B195" s="27"/>
      <c r="C195" s="28"/>
      <c r="D195" s="5"/>
      <c r="E195" s="5"/>
      <c r="F195" s="5"/>
      <c r="G195" s="5"/>
      <c r="H195" s="28"/>
      <c r="I195" s="5"/>
      <c r="J195" s="5"/>
      <c r="K195" s="2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ht="12.75" customHeight="1">
      <c r="A196" s="26"/>
      <c r="B196" s="27"/>
      <c r="C196" s="28"/>
      <c r="D196" s="5"/>
      <c r="E196" s="5"/>
      <c r="F196" s="5"/>
      <c r="G196" s="5"/>
      <c r="H196" s="28"/>
      <c r="I196" s="5"/>
      <c r="J196" s="5"/>
      <c r="K196" s="2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ht="12.75" customHeight="1">
      <c r="A197" s="26"/>
      <c r="B197" s="27"/>
      <c r="C197" s="28"/>
      <c r="D197" s="5"/>
      <c r="E197" s="5"/>
      <c r="F197" s="5"/>
      <c r="G197" s="5"/>
      <c r="H197" s="28"/>
      <c r="I197" s="5"/>
      <c r="J197" s="5"/>
      <c r="K197" s="2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ht="12.75" customHeight="1">
      <c r="A198" s="26"/>
      <c r="B198" s="27"/>
      <c r="C198" s="28"/>
      <c r="D198" s="5"/>
      <c r="E198" s="5"/>
      <c r="F198" s="5"/>
      <c r="G198" s="5"/>
      <c r="H198" s="28"/>
      <c r="I198" s="5"/>
      <c r="J198" s="5"/>
      <c r="K198" s="2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ht="12.75" customHeight="1">
      <c r="A199" s="26"/>
      <c r="B199" s="27"/>
      <c r="C199" s="28"/>
      <c r="D199" s="5"/>
      <c r="E199" s="5"/>
      <c r="F199" s="5"/>
      <c r="G199" s="5"/>
      <c r="H199" s="28"/>
      <c r="I199" s="5"/>
      <c r="J199" s="5"/>
      <c r="K199" s="2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ht="12.75" customHeight="1">
      <c r="A200" s="26"/>
      <c r="B200" s="27"/>
      <c r="C200" s="28"/>
      <c r="D200" s="5"/>
      <c r="E200" s="5"/>
      <c r="F200" s="5"/>
      <c r="G200" s="5"/>
      <c r="H200" s="28"/>
      <c r="I200" s="5"/>
      <c r="J200" s="5"/>
      <c r="K200" s="2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ht="12.75" customHeight="1">
      <c r="A201" s="26"/>
      <c r="B201" s="27"/>
      <c r="C201" s="28"/>
      <c r="D201" s="5"/>
      <c r="E201" s="5"/>
      <c r="F201" s="5"/>
      <c r="G201" s="5"/>
      <c r="H201" s="28"/>
      <c r="I201" s="5"/>
      <c r="J201" s="5"/>
      <c r="K201" s="2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ht="12.75" customHeight="1">
      <c r="A202" s="26"/>
      <c r="B202" s="27"/>
      <c r="C202" s="28"/>
      <c r="D202" s="5"/>
      <c r="E202" s="5"/>
      <c r="F202" s="5"/>
      <c r="G202" s="5"/>
      <c r="H202" s="28"/>
      <c r="I202" s="5"/>
      <c r="J202" s="5"/>
      <c r="K202" s="2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ht="12.75" customHeight="1">
      <c r="A203" s="26"/>
      <c r="B203" s="27"/>
      <c r="C203" s="28"/>
      <c r="D203" s="5"/>
      <c r="E203" s="5"/>
      <c r="F203" s="5"/>
      <c r="G203" s="5"/>
      <c r="H203" s="28"/>
      <c r="I203" s="5"/>
      <c r="J203" s="5"/>
      <c r="K203" s="2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ht="12.75" customHeight="1">
      <c r="A204" s="26"/>
      <c r="B204" s="27"/>
      <c r="C204" s="28"/>
      <c r="D204" s="5"/>
      <c r="E204" s="5"/>
      <c r="F204" s="5"/>
      <c r="G204" s="5"/>
      <c r="H204" s="28"/>
      <c r="I204" s="5"/>
      <c r="J204" s="5"/>
      <c r="K204" s="2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ht="12.75" customHeight="1">
      <c r="A205" s="26"/>
      <c r="B205" s="27"/>
      <c r="C205" s="28"/>
      <c r="D205" s="5"/>
      <c r="E205" s="5"/>
      <c r="F205" s="5"/>
      <c r="G205" s="5"/>
      <c r="H205" s="28"/>
      <c r="I205" s="5"/>
      <c r="J205" s="5"/>
      <c r="K205" s="2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ht="12.75" customHeight="1">
      <c r="A206" s="26"/>
      <c r="B206" s="27"/>
      <c r="C206" s="28"/>
      <c r="D206" s="5"/>
      <c r="E206" s="5"/>
      <c r="F206" s="5"/>
      <c r="G206" s="5"/>
      <c r="H206" s="28"/>
      <c r="I206" s="5"/>
      <c r="J206" s="5"/>
      <c r="K206" s="2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ht="12.75" customHeight="1">
      <c r="A207" s="26"/>
      <c r="B207" s="27"/>
      <c r="C207" s="28"/>
      <c r="D207" s="5"/>
      <c r="E207" s="5"/>
      <c r="F207" s="5"/>
      <c r="G207" s="5"/>
      <c r="H207" s="28"/>
      <c r="I207" s="5"/>
      <c r="J207" s="5"/>
      <c r="K207" s="2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ht="12.75" customHeight="1">
      <c r="A208" s="26"/>
      <c r="B208" s="27"/>
      <c r="C208" s="28"/>
      <c r="D208" s="5"/>
      <c r="E208" s="5"/>
      <c r="F208" s="5"/>
      <c r="G208" s="5"/>
      <c r="H208" s="28"/>
      <c r="I208" s="5"/>
      <c r="J208" s="5"/>
      <c r="K208" s="2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ht="12.75" customHeight="1">
      <c r="A209" s="26"/>
      <c r="B209" s="27"/>
      <c r="C209" s="28"/>
      <c r="D209" s="5"/>
      <c r="E209" s="5"/>
      <c r="F209" s="5"/>
      <c r="G209" s="5"/>
      <c r="H209" s="28"/>
      <c r="I209" s="5"/>
      <c r="J209" s="5"/>
      <c r="K209" s="2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ht="12.75" customHeight="1">
      <c r="A210" s="26"/>
      <c r="B210" s="27"/>
      <c r="C210" s="28"/>
      <c r="D210" s="5"/>
      <c r="E210" s="5"/>
      <c r="F210" s="5"/>
      <c r="G210" s="5"/>
      <c r="H210" s="28"/>
      <c r="I210" s="5"/>
      <c r="J210" s="5"/>
      <c r="K210" s="2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ht="12.75" customHeight="1">
      <c r="A211" s="26"/>
      <c r="B211" s="27"/>
      <c r="C211" s="28"/>
      <c r="D211" s="5"/>
      <c r="E211" s="5"/>
      <c r="F211" s="5"/>
      <c r="G211" s="5"/>
      <c r="H211" s="28"/>
      <c r="I211" s="5"/>
      <c r="J211" s="5"/>
      <c r="K211" s="2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ht="12.75" customHeight="1">
      <c r="A212" s="26"/>
      <c r="B212" s="27"/>
      <c r="C212" s="28"/>
      <c r="D212" s="5"/>
      <c r="E212" s="5"/>
      <c r="F212" s="5"/>
      <c r="G212" s="5"/>
      <c r="H212" s="28"/>
      <c r="I212" s="5"/>
      <c r="J212" s="5"/>
      <c r="K212" s="2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ht="12.75" customHeight="1">
      <c r="A213" s="26"/>
      <c r="B213" s="27"/>
      <c r="C213" s="28"/>
      <c r="D213" s="5"/>
      <c r="E213" s="5"/>
      <c r="F213" s="5"/>
      <c r="G213" s="5"/>
      <c r="H213" s="28"/>
      <c r="I213" s="5"/>
      <c r="J213" s="5"/>
      <c r="K213" s="2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ht="12.75" customHeight="1">
      <c r="A214" s="26"/>
      <c r="B214" s="27"/>
      <c r="C214" s="28"/>
      <c r="D214" s="5"/>
      <c r="E214" s="5"/>
      <c r="F214" s="5"/>
      <c r="G214" s="5"/>
      <c r="H214" s="28"/>
      <c r="I214" s="5"/>
      <c r="J214" s="5"/>
      <c r="K214" s="2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ht="12.75" customHeight="1">
      <c r="A215" s="26"/>
      <c r="B215" s="27"/>
      <c r="C215" s="28"/>
      <c r="D215" s="5"/>
      <c r="E215" s="5"/>
      <c r="F215" s="5"/>
      <c r="G215" s="5"/>
      <c r="H215" s="28"/>
      <c r="I215" s="5"/>
      <c r="J215" s="5"/>
      <c r="K215" s="2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ht="12.75" customHeight="1">
      <c r="A216" s="26"/>
      <c r="B216" s="27"/>
      <c r="C216" s="28"/>
      <c r="D216" s="5"/>
      <c r="E216" s="5"/>
      <c r="F216" s="5"/>
      <c r="G216" s="5"/>
      <c r="H216" s="28"/>
      <c r="I216" s="5"/>
      <c r="J216" s="5"/>
      <c r="K216" s="2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ht="12.75" customHeight="1">
      <c r="A217" s="26"/>
      <c r="B217" s="27"/>
      <c r="C217" s="28"/>
      <c r="D217" s="5"/>
      <c r="E217" s="5"/>
      <c r="F217" s="5"/>
      <c r="G217" s="5"/>
      <c r="H217" s="28"/>
      <c r="I217" s="5"/>
      <c r="J217" s="5"/>
      <c r="K217" s="2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ht="12.75" customHeight="1">
      <c r="A218" s="26"/>
      <c r="B218" s="27"/>
      <c r="C218" s="28"/>
      <c r="D218" s="5"/>
      <c r="E218" s="5"/>
      <c r="F218" s="5"/>
      <c r="G218" s="5"/>
      <c r="H218" s="28"/>
      <c r="I218" s="5"/>
      <c r="J218" s="5"/>
      <c r="K218" s="2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ht="12.75" customHeight="1">
      <c r="A219" s="26"/>
      <c r="B219" s="27"/>
      <c r="C219" s="28"/>
      <c r="D219" s="5"/>
      <c r="E219" s="5"/>
      <c r="F219" s="5"/>
      <c r="G219" s="5"/>
      <c r="H219" s="28"/>
      <c r="I219" s="5"/>
      <c r="J219" s="5"/>
      <c r="K219" s="2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ht="12.75" customHeight="1">
      <c r="A220" s="26"/>
      <c r="B220" s="27"/>
      <c r="C220" s="28"/>
      <c r="D220" s="5"/>
      <c r="E220" s="5"/>
      <c r="F220" s="5"/>
      <c r="G220" s="5"/>
      <c r="H220" s="28"/>
      <c r="I220" s="5"/>
      <c r="J220" s="5"/>
      <c r="K220" s="2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8.25"/>
    <col customWidth="1" min="2" max="2" width="10.88"/>
    <col customWidth="1" min="3" max="3" width="11.38"/>
    <col customWidth="1" min="4" max="4" width="11.25"/>
    <col customWidth="1" min="5" max="5" width="11.63"/>
    <col customWidth="1" min="6" max="6" width="12.0"/>
    <col customWidth="1" min="7" max="7" width="19.13"/>
    <col customWidth="1" min="8" max="8" width="16.88"/>
    <col customWidth="1" min="9" max="9" width="16.75"/>
    <col customWidth="1" min="10" max="10" width="19.25"/>
    <col customWidth="1" min="11" max="11" width="15.38"/>
    <col customWidth="1" min="12" max="38" width="9.0"/>
  </cols>
  <sheetData>
    <row r="1" ht="39.0" customHeight="1">
      <c r="A1" s="2"/>
      <c r="B1" s="2"/>
      <c r="C1" s="2"/>
      <c r="D1" s="4"/>
      <c r="E1" s="4"/>
      <c r="F1" s="4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ht="27.75" customHeight="1">
      <c r="A2" s="1" t="s">
        <v>0</v>
      </c>
      <c r="B2" s="1"/>
      <c r="C2" s="1"/>
      <c r="D2" s="1"/>
      <c r="E2" s="1"/>
      <c r="F2" s="1"/>
      <c r="G2" s="3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ht="27.75" customHeight="1">
      <c r="A3" s="6"/>
      <c r="B3" s="6"/>
      <c r="C3" s="6"/>
      <c r="D3" s="6"/>
      <c r="E3" s="3"/>
      <c r="F3" s="3"/>
      <c r="G3" s="3"/>
      <c r="H3" s="4"/>
      <c r="I3" s="4"/>
      <c r="J3" s="4"/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ht="19.5" customHeight="1">
      <c r="A4" s="7" t="s">
        <v>1</v>
      </c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8" t="s">
        <v>8</v>
      </c>
      <c r="I4" s="9" t="s">
        <v>9</v>
      </c>
      <c r="J4" s="9" t="s">
        <v>10</v>
      </c>
      <c r="K4" s="9" t="s">
        <v>11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</row>
    <row r="5" ht="12.75" customHeight="1">
      <c r="A5" s="11" t="s">
        <v>12</v>
      </c>
      <c r="B5" s="12"/>
      <c r="C5" s="12"/>
      <c r="D5" s="13"/>
      <c r="E5" s="12">
        <f t="shared" ref="E5:E9" si="1">B5*D5</f>
        <v>0</v>
      </c>
      <c r="F5" s="12">
        <f t="shared" ref="F5:F9" si="2">C5*D5</f>
        <v>0</v>
      </c>
      <c r="G5" s="12">
        <f t="shared" ref="G5:G9" si="3">E5-F5</f>
        <v>0</v>
      </c>
      <c r="H5" s="12"/>
      <c r="I5" s="12">
        <f t="shared" ref="I5:I6" si="4">E5*10%</f>
        <v>0</v>
      </c>
      <c r="J5" s="12">
        <f t="shared" ref="J5:J9" si="5">G5-H5-I5</f>
        <v>0</v>
      </c>
      <c r="K5" s="14" t="str">
        <f t="shared" ref="K5:K9" si="6">J5/E5</f>
        <v>#DIV/0!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ht="12.75" customHeight="1">
      <c r="A6" s="11" t="s">
        <v>13</v>
      </c>
      <c r="B6" s="12"/>
      <c r="C6" s="12"/>
      <c r="D6" s="13"/>
      <c r="E6" s="12">
        <f t="shared" si="1"/>
        <v>0</v>
      </c>
      <c r="F6" s="12">
        <f t="shared" si="2"/>
        <v>0</v>
      </c>
      <c r="G6" s="12">
        <f t="shared" si="3"/>
        <v>0</v>
      </c>
      <c r="H6" s="12"/>
      <c r="I6" s="12">
        <f t="shared" si="4"/>
        <v>0</v>
      </c>
      <c r="J6" s="12">
        <f t="shared" si="5"/>
        <v>0</v>
      </c>
      <c r="K6" s="14" t="str">
        <f t="shared" si="6"/>
        <v>#DIV/0!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2.75" customHeight="1">
      <c r="A7" s="11" t="s">
        <v>14</v>
      </c>
      <c r="B7" s="12"/>
      <c r="C7" s="12"/>
      <c r="D7" s="13"/>
      <c r="E7" s="12">
        <f t="shared" si="1"/>
        <v>0</v>
      </c>
      <c r="F7" s="12">
        <f t="shared" si="2"/>
        <v>0</v>
      </c>
      <c r="G7" s="12">
        <f t="shared" si="3"/>
        <v>0</v>
      </c>
      <c r="H7" s="12"/>
      <c r="I7" s="12">
        <f t="shared" ref="I7:I8" si="7">E7*8%</f>
        <v>0</v>
      </c>
      <c r="J7" s="12">
        <f t="shared" si="5"/>
        <v>0</v>
      </c>
      <c r="K7" s="14" t="str">
        <f t="shared" si="6"/>
        <v>#DIV/0!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ht="12.75" customHeight="1">
      <c r="A8" s="11" t="s">
        <v>15</v>
      </c>
      <c r="B8" s="12"/>
      <c r="C8" s="12"/>
      <c r="D8" s="13"/>
      <c r="E8" s="12">
        <f t="shared" si="1"/>
        <v>0</v>
      </c>
      <c r="F8" s="12">
        <f t="shared" si="2"/>
        <v>0</v>
      </c>
      <c r="G8" s="12">
        <f t="shared" si="3"/>
        <v>0</v>
      </c>
      <c r="H8" s="12"/>
      <c r="I8" s="12">
        <f t="shared" si="7"/>
        <v>0</v>
      </c>
      <c r="J8" s="12">
        <f t="shared" si="5"/>
        <v>0</v>
      </c>
      <c r="K8" s="14" t="str">
        <f t="shared" si="6"/>
        <v>#DIV/0!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ht="12.75" customHeight="1">
      <c r="A9" s="11" t="s">
        <v>16</v>
      </c>
      <c r="B9" s="12"/>
      <c r="C9" s="12"/>
      <c r="D9" s="13"/>
      <c r="E9" s="12">
        <f t="shared" si="1"/>
        <v>0</v>
      </c>
      <c r="F9" s="12">
        <f t="shared" si="2"/>
        <v>0</v>
      </c>
      <c r="G9" s="12">
        <f t="shared" si="3"/>
        <v>0</v>
      </c>
      <c r="H9" s="12"/>
      <c r="I9" s="12">
        <f>E9*3%</f>
        <v>0</v>
      </c>
      <c r="J9" s="12">
        <f t="shared" si="5"/>
        <v>0</v>
      </c>
      <c r="K9" s="14" t="str">
        <f t="shared" si="6"/>
        <v>#DIV/0!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ht="12.75" customHeight="1">
      <c r="A10" s="11"/>
      <c r="B10" s="15"/>
      <c r="C10" s="15"/>
      <c r="D10" s="11"/>
      <c r="E10" s="11"/>
      <c r="F10" s="11"/>
      <c r="G10" s="11"/>
      <c r="H10" s="15"/>
      <c r="I10" s="11"/>
      <c r="J10" s="11"/>
      <c r="K10" s="17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ht="12.75" customHeight="1">
      <c r="A11" s="11"/>
      <c r="B11" s="15"/>
      <c r="C11" s="15"/>
      <c r="D11" s="11"/>
      <c r="E11" s="11"/>
      <c r="F11" s="11"/>
      <c r="G11" s="11"/>
      <c r="H11" s="15"/>
      <c r="I11" s="11"/>
      <c r="J11" s="11"/>
      <c r="K11" s="17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ht="12.75" customHeight="1">
      <c r="A12" s="11"/>
      <c r="B12" s="15"/>
      <c r="C12" s="15"/>
      <c r="D12" s="11"/>
      <c r="E12" s="11"/>
      <c r="F12" s="11"/>
      <c r="G12" s="11"/>
      <c r="H12" s="15"/>
      <c r="I12" s="11"/>
      <c r="J12" s="11"/>
      <c r="K12" s="17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ht="12.75" customHeight="1">
      <c r="A13" s="11"/>
      <c r="B13" s="15"/>
      <c r="C13" s="15"/>
      <c r="D13" s="11"/>
      <c r="E13" s="11"/>
      <c r="F13" s="11"/>
      <c r="G13" s="11"/>
      <c r="H13" s="15"/>
      <c r="I13" s="11"/>
      <c r="J13" s="11"/>
      <c r="K13" s="17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ht="12.75" customHeight="1">
      <c r="A14" s="11"/>
      <c r="B14" s="15"/>
      <c r="C14" s="15"/>
      <c r="D14" s="11"/>
      <c r="E14" s="11"/>
      <c r="F14" s="11"/>
      <c r="G14" s="11"/>
      <c r="H14" s="15"/>
      <c r="I14" s="11"/>
      <c r="J14" s="11"/>
      <c r="K14" s="17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ht="12.75" customHeight="1">
      <c r="A15" s="11"/>
      <c r="B15" s="15"/>
      <c r="C15" s="15"/>
      <c r="D15" s="11"/>
      <c r="E15" s="11"/>
      <c r="F15" s="11"/>
      <c r="G15" s="11"/>
      <c r="H15" s="15"/>
      <c r="I15" s="11"/>
      <c r="J15" s="11"/>
      <c r="K15" s="17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ht="12.75" customHeight="1">
      <c r="A16" s="11"/>
      <c r="B16" s="15"/>
      <c r="C16" s="15"/>
      <c r="D16" s="11"/>
      <c r="E16" s="11"/>
      <c r="F16" s="11"/>
      <c r="G16" s="11"/>
      <c r="H16" s="15"/>
      <c r="I16" s="11"/>
      <c r="J16" s="11"/>
      <c r="K16" s="1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ht="12.75" customHeight="1">
      <c r="A17" s="23"/>
      <c r="B17" s="24"/>
      <c r="C17" s="15"/>
      <c r="D17" s="11"/>
      <c r="E17" s="11"/>
      <c r="F17" s="11"/>
      <c r="G17" s="11"/>
      <c r="H17" s="15"/>
      <c r="I17" s="11"/>
      <c r="J17" s="11"/>
      <c r="K17" s="1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ht="12.75" customHeight="1">
      <c r="A18" s="23"/>
      <c r="B18" s="24"/>
      <c r="C18" s="15"/>
      <c r="D18" s="15"/>
      <c r="E18" s="15"/>
      <c r="F18" s="15"/>
      <c r="G18" s="15"/>
      <c r="H18" s="15"/>
      <c r="I18" s="15"/>
      <c r="J18" s="15"/>
      <c r="K18" s="1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ht="12.75" customHeight="1">
      <c r="A19" s="25"/>
      <c r="B19" s="24"/>
      <c r="C19" s="15"/>
      <c r="D19" s="15"/>
      <c r="E19" s="15"/>
      <c r="F19" s="15"/>
      <c r="G19" s="15"/>
      <c r="H19" s="15"/>
      <c r="I19" s="15"/>
      <c r="J19" s="15"/>
      <c r="K19" s="1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ht="12.75" customHeight="1">
      <c r="A20" s="25"/>
      <c r="B20" s="24"/>
      <c r="C20" s="15"/>
      <c r="D20" s="15"/>
      <c r="E20" s="15"/>
      <c r="F20" s="15"/>
      <c r="G20" s="15"/>
      <c r="H20" s="15"/>
      <c r="I20" s="15"/>
      <c r="J20" s="15"/>
      <c r="K20" s="1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ht="12.75" customHeight="1">
      <c r="A21" s="26"/>
      <c r="B21" s="27"/>
      <c r="C21" s="28"/>
      <c r="D21" s="5"/>
      <c r="E21" s="5"/>
      <c r="F21" s="5"/>
      <c r="G21" s="5"/>
      <c r="H21" s="28"/>
      <c r="I21" s="5"/>
      <c r="J21" s="5"/>
      <c r="K21" s="29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ht="12.75" customHeight="1">
      <c r="A22" s="26"/>
      <c r="B22" s="27"/>
      <c r="C22" s="28"/>
      <c r="D22" s="5"/>
      <c r="E22" s="5"/>
      <c r="F22" s="5"/>
      <c r="G22" s="5"/>
      <c r="H22" s="28"/>
      <c r="I22" s="5"/>
      <c r="J22" s="5"/>
      <c r="K22" s="2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12.75" customHeight="1">
      <c r="A23" s="26"/>
      <c r="B23" s="27"/>
      <c r="C23" s="28"/>
      <c r="D23" s="5"/>
      <c r="E23" s="5"/>
      <c r="F23" s="5"/>
      <c r="G23" s="5"/>
      <c r="H23" s="28"/>
      <c r="I23" s="5"/>
      <c r="J23" s="5"/>
      <c r="K23" s="29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ht="12.75" customHeight="1">
      <c r="A24" s="26"/>
      <c r="B24" s="27"/>
      <c r="C24" s="28"/>
      <c r="D24" s="5"/>
      <c r="E24" s="5"/>
      <c r="F24" s="5"/>
      <c r="G24" s="5"/>
      <c r="H24" s="28"/>
      <c r="I24" s="5"/>
      <c r="J24" s="5"/>
      <c r="K24" s="2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ht="12.75" customHeight="1">
      <c r="A25" s="26"/>
      <c r="B25" s="27"/>
      <c r="C25" s="28"/>
      <c r="D25" s="5"/>
      <c r="E25" s="5"/>
      <c r="F25" s="5"/>
      <c r="G25" s="5"/>
      <c r="H25" s="28"/>
      <c r="I25" s="5"/>
      <c r="J25" s="5"/>
      <c r="K25" s="2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ht="12.75" customHeight="1">
      <c r="A26" s="26"/>
      <c r="B26" s="27"/>
      <c r="C26" s="28"/>
      <c r="D26" s="5"/>
      <c r="E26" s="5"/>
      <c r="F26" s="5"/>
      <c r="G26" s="5"/>
      <c r="H26" s="28"/>
      <c r="I26" s="5"/>
      <c r="J26" s="5"/>
      <c r="K26" s="2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ht="12.75" customHeight="1">
      <c r="A27" s="26"/>
      <c r="B27" s="27"/>
      <c r="C27" s="28"/>
      <c r="D27" s="5"/>
      <c r="E27" s="5"/>
      <c r="F27" s="5"/>
      <c r="G27" s="5"/>
      <c r="H27" s="28"/>
      <c r="I27" s="5"/>
      <c r="J27" s="5"/>
      <c r="K27" s="2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ht="12.75" customHeight="1">
      <c r="A28" s="26"/>
      <c r="B28" s="27"/>
      <c r="C28" s="28"/>
      <c r="D28" s="5"/>
      <c r="E28" s="5"/>
      <c r="F28" s="5"/>
      <c r="G28" s="5"/>
      <c r="H28" s="28"/>
      <c r="I28" s="5"/>
      <c r="J28" s="5"/>
      <c r="K28" s="2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ht="12.75" customHeight="1">
      <c r="A29" s="26"/>
      <c r="B29" s="27"/>
      <c r="C29" s="28"/>
      <c r="D29" s="5"/>
      <c r="E29" s="5"/>
      <c r="F29" s="5"/>
      <c r="G29" s="5"/>
      <c r="H29" s="28"/>
      <c r="I29" s="5"/>
      <c r="J29" s="5"/>
      <c r="K29" s="2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ht="12.75" customHeight="1">
      <c r="A30" s="26"/>
      <c r="B30" s="27"/>
      <c r="C30" s="28"/>
      <c r="D30" s="5"/>
      <c r="E30" s="5"/>
      <c r="F30" s="5"/>
      <c r="G30" s="5"/>
      <c r="H30" s="28"/>
      <c r="I30" s="5"/>
      <c r="J30" s="5"/>
      <c r="K30" s="2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ht="12.75" customHeight="1">
      <c r="A31" s="26"/>
      <c r="B31" s="27"/>
      <c r="C31" s="28"/>
      <c r="D31" s="5"/>
      <c r="E31" s="5"/>
      <c r="F31" s="5"/>
      <c r="G31" s="5"/>
      <c r="H31" s="28"/>
      <c r="I31" s="5"/>
      <c r="J31" s="5"/>
      <c r="K31" s="2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ht="12.75" customHeight="1">
      <c r="A32" s="26"/>
      <c r="B32" s="27"/>
      <c r="C32" s="28"/>
      <c r="D32" s="5"/>
      <c r="E32" s="5"/>
      <c r="F32" s="5"/>
      <c r="G32" s="5"/>
      <c r="H32" s="28"/>
      <c r="I32" s="5"/>
      <c r="J32" s="5"/>
      <c r="K32" s="2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ht="12.75" customHeight="1">
      <c r="A33" s="26"/>
      <c r="B33" s="27"/>
      <c r="C33" s="28"/>
      <c r="D33" s="5"/>
      <c r="E33" s="5"/>
      <c r="F33" s="5"/>
      <c r="G33" s="5"/>
      <c r="H33" s="28"/>
      <c r="I33" s="5"/>
      <c r="J33" s="5"/>
      <c r="K33" s="2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ht="12.75" customHeight="1">
      <c r="A34" s="26"/>
      <c r="B34" s="27"/>
      <c r="C34" s="28"/>
      <c r="D34" s="5"/>
      <c r="E34" s="5"/>
      <c r="F34" s="5"/>
      <c r="G34" s="5"/>
      <c r="H34" s="28"/>
      <c r="I34" s="5"/>
      <c r="J34" s="5"/>
      <c r="K34" s="2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ht="12.75" customHeight="1">
      <c r="A35" s="26"/>
      <c r="B35" s="27"/>
      <c r="C35" s="28"/>
      <c r="D35" s="5"/>
      <c r="E35" s="5"/>
      <c r="F35" s="5"/>
      <c r="G35" s="5"/>
      <c r="H35" s="28"/>
      <c r="I35" s="5"/>
      <c r="J35" s="5"/>
      <c r="K35" s="2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ht="12.75" customHeight="1">
      <c r="A36" s="26"/>
      <c r="B36" s="27"/>
      <c r="C36" s="28"/>
      <c r="D36" s="5"/>
      <c r="E36" s="5"/>
      <c r="F36" s="5"/>
      <c r="G36" s="5"/>
      <c r="H36" s="28"/>
      <c r="I36" s="5"/>
      <c r="J36" s="5"/>
      <c r="K36" s="2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ht="12.75" customHeight="1">
      <c r="A37" s="26"/>
      <c r="B37" s="27"/>
      <c r="C37" s="28"/>
      <c r="D37" s="5"/>
      <c r="E37" s="5"/>
      <c r="F37" s="5"/>
      <c r="G37" s="5"/>
      <c r="H37" s="28"/>
      <c r="I37" s="5"/>
      <c r="J37" s="5"/>
      <c r="K37" s="2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ht="12.75" customHeight="1">
      <c r="A38" s="26"/>
      <c r="B38" s="27"/>
      <c r="C38" s="28"/>
      <c r="D38" s="5"/>
      <c r="E38" s="5"/>
      <c r="F38" s="5"/>
      <c r="G38" s="5"/>
      <c r="H38" s="28"/>
      <c r="I38" s="5"/>
      <c r="J38" s="5"/>
      <c r="K38" s="2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ht="12.75" customHeight="1">
      <c r="A39" s="26"/>
      <c r="B39" s="27"/>
      <c r="C39" s="28"/>
      <c r="D39" s="5"/>
      <c r="E39" s="5"/>
      <c r="F39" s="5"/>
      <c r="G39" s="5"/>
      <c r="H39" s="28"/>
      <c r="I39" s="5"/>
      <c r="J39" s="5"/>
      <c r="K39" s="2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ht="12.75" customHeight="1">
      <c r="A40" s="26"/>
      <c r="B40" s="27"/>
      <c r="C40" s="28"/>
      <c r="D40" s="5"/>
      <c r="E40" s="5"/>
      <c r="F40" s="5"/>
      <c r="G40" s="5"/>
      <c r="H40" s="28"/>
      <c r="I40" s="5"/>
      <c r="J40" s="5"/>
      <c r="K40" s="2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ht="12.75" customHeight="1">
      <c r="A41" s="26"/>
      <c r="B41" s="27"/>
      <c r="C41" s="28"/>
      <c r="D41" s="5"/>
      <c r="E41" s="5"/>
      <c r="F41" s="5"/>
      <c r="G41" s="5"/>
      <c r="H41" s="28"/>
      <c r="I41" s="5"/>
      <c r="J41" s="5"/>
      <c r="K41" s="2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ht="12.75" customHeight="1">
      <c r="A42" s="26"/>
      <c r="B42" s="27"/>
      <c r="C42" s="28"/>
      <c r="D42" s="5"/>
      <c r="E42" s="5"/>
      <c r="F42" s="5"/>
      <c r="G42" s="5"/>
      <c r="H42" s="28"/>
      <c r="I42" s="5"/>
      <c r="J42" s="5"/>
      <c r="K42" s="2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ht="12.75" customHeight="1">
      <c r="A43" s="26"/>
      <c r="B43" s="27"/>
      <c r="C43" s="28"/>
      <c r="D43" s="5"/>
      <c r="E43" s="5"/>
      <c r="F43" s="5"/>
      <c r="G43" s="5"/>
      <c r="H43" s="28"/>
      <c r="I43" s="5"/>
      <c r="J43" s="5"/>
      <c r="K43" s="2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ht="12.75" customHeight="1">
      <c r="A44" s="26"/>
      <c r="B44" s="27"/>
      <c r="C44" s="28"/>
      <c r="D44" s="5"/>
      <c r="E44" s="5"/>
      <c r="F44" s="5"/>
      <c r="G44" s="5"/>
      <c r="H44" s="28"/>
      <c r="I44" s="5"/>
      <c r="J44" s="5"/>
      <c r="K44" s="2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ht="12.75" customHeight="1">
      <c r="A45" s="26"/>
      <c r="B45" s="33"/>
      <c r="C45" s="28"/>
      <c r="D45" s="5"/>
      <c r="E45" s="5"/>
      <c r="F45" s="5"/>
      <c r="G45" s="5"/>
      <c r="H45" s="28"/>
      <c r="I45" s="5"/>
      <c r="J45" s="5"/>
      <c r="K45" s="2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ht="12.75" customHeight="1">
      <c r="A46" s="26"/>
      <c r="B46" s="27"/>
      <c r="C46" s="28"/>
      <c r="D46" s="5"/>
      <c r="E46" s="5"/>
      <c r="F46" s="5"/>
      <c r="G46" s="5"/>
      <c r="H46" s="28"/>
      <c r="I46" s="5"/>
      <c r="J46" s="5"/>
      <c r="K46" s="2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ht="12.75" customHeight="1">
      <c r="A47" s="26"/>
      <c r="B47" s="27"/>
      <c r="C47" s="28"/>
      <c r="D47" s="5"/>
      <c r="E47" s="5"/>
      <c r="F47" s="5"/>
      <c r="G47" s="5"/>
      <c r="H47" s="28"/>
      <c r="I47" s="5"/>
      <c r="J47" s="5"/>
      <c r="K47" s="2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ht="12.75" customHeight="1">
      <c r="A48" s="26"/>
      <c r="B48" s="27"/>
      <c r="C48" s="28"/>
      <c r="D48" s="5"/>
      <c r="E48" s="5"/>
      <c r="F48" s="5"/>
      <c r="G48" s="5"/>
      <c r="H48" s="28"/>
      <c r="I48" s="5"/>
      <c r="J48" s="5"/>
      <c r="K48" s="2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ht="12.75" customHeight="1">
      <c r="A49" s="26"/>
      <c r="B49" s="27"/>
      <c r="C49" s="28"/>
      <c r="D49" s="5"/>
      <c r="E49" s="5"/>
      <c r="F49" s="5"/>
      <c r="G49" s="5"/>
      <c r="H49" s="28"/>
      <c r="I49" s="5"/>
      <c r="J49" s="5"/>
      <c r="K49" s="2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ht="12.75" customHeight="1">
      <c r="A50" s="26"/>
      <c r="B50" s="27"/>
      <c r="C50" s="28"/>
      <c r="D50" s="5"/>
      <c r="E50" s="5"/>
      <c r="F50" s="5"/>
      <c r="G50" s="5"/>
      <c r="H50" s="28"/>
      <c r="I50" s="5"/>
      <c r="J50" s="5"/>
      <c r="K50" s="2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ht="12.75" customHeight="1">
      <c r="A51" s="26"/>
      <c r="B51" s="27"/>
      <c r="C51" s="28"/>
      <c r="D51" s="5"/>
      <c r="E51" s="5"/>
      <c r="F51" s="5"/>
      <c r="G51" s="5"/>
      <c r="H51" s="28"/>
      <c r="I51" s="5"/>
      <c r="J51" s="5"/>
      <c r="K51" s="2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ht="12.75" customHeight="1">
      <c r="A52" s="26"/>
      <c r="B52" s="27"/>
      <c r="C52" s="28"/>
      <c r="D52" s="5"/>
      <c r="E52" s="5"/>
      <c r="F52" s="5"/>
      <c r="G52" s="5"/>
      <c r="H52" s="28"/>
      <c r="I52" s="5"/>
      <c r="J52" s="5"/>
      <c r="K52" s="2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ht="12.75" customHeight="1">
      <c r="A53" s="26"/>
      <c r="B53" s="27"/>
      <c r="C53" s="28"/>
      <c r="D53" s="5"/>
      <c r="E53" s="5"/>
      <c r="F53" s="5"/>
      <c r="G53" s="5"/>
      <c r="H53" s="28"/>
      <c r="I53" s="5"/>
      <c r="J53" s="5"/>
      <c r="K53" s="2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ht="12.75" customHeight="1">
      <c r="A54" s="26"/>
      <c r="B54" s="27"/>
      <c r="C54" s="28"/>
      <c r="D54" s="5"/>
      <c r="E54" s="5"/>
      <c r="F54" s="5"/>
      <c r="G54" s="5"/>
      <c r="H54" s="28"/>
      <c r="I54" s="5"/>
      <c r="J54" s="5"/>
      <c r="K54" s="2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ht="12.75" customHeight="1">
      <c r="A55" s="26"/>
      <c r="B55" s="27"/>
      <c r="C55" s="28"/>
      <c r="D55" s="5"/>
      <c r="E55" s="5"/>
      <c r="F55" s="5"/>
      <c r="G55" s="5"/>
      <c r="H55" s="28"/>
      <c r="I55" s="5"/>
      <c r="J55" s="5"/>
      <c r="K55" s="2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ht="12.75" customHeight="1">
      <c r="A56" s="26"/>
      <c r="B56" s="27"/>
      <c r="C56" s="28"/>
      <c r="D56" s="5"/>
      <c r="E56" s="5"/>
      <c r="F56" s="5"/>
      <c r="G56" s="5"/>
      <c r="H56" s="28"/>
      <c r="I56" s="5"/>
      <c r="J56" s="5"/>
      <c r="K56" s="2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ht="12.75" customHeight="1">
      <c r="A57" s="26"/>
      <c r="B57" s="27"/>
      <c r="C57" s="28"/>
      <c r="D57" s="5"/>
      <c r="E57" s="5"/>
      <c r="F57" s="5"/>
      <c r="G57" s="5"/>
      <c r="H57" s="28"/>
      <c r="I57" s="5"/>
      <c r="J57" s="5"/>
      <c r="K57" s="2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ht="12.75" customHeight="1">
      <c r="A58" s="26"/>
      <c r="B58" s="27"/>
      <c r="C58" s="28"/>
      <c r="D58" s="5"/>
      <c r="E58" s="5"/>
      <c r="F58" s="5"/>
      <c r="G58" s="5"/>
      <c r="H58" s="28"/>
      <c r="I58" s="5"/>
      <c r="J58" s="5"/>
      <c r="K58" s="2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ht="12.75" customHeight="1">
      <c r="A59" s="26"/>
      <c r="B59" s="27"/>
      <c r="C59" s="28"/>
      <c r="D59" s="5"/>
      <c r="E59" s="5"/>
      <c r="F59" s="5"/>
      <c r="G59" s="5"/>
      <c r="H59" s="28"/>
      <c r="I59" s="5"/>
      <c r="J59" s="5"/>
      <c r="K59" s="2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ht="12.75" customHeight="1">
      <c r="A60" s="26"/>
      <c r="B60" s="27"/>
      <c r="C60" s="28"/>
      <c r="D60" s="5"/>
      <c r="E60" s="5"/>
      <c r="F60" s="5"/>
      <c r="G60" s="5"/>
      <c r="H60" s="28"/>
      <c r="I60" s="5"/>
      <c r="J60" s="5"/>
      <c r="K60" s="2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ht="12.75" customHeight="1">
      <c r="A61" s="26"/>
      <c r="B61" s="27"/>
      <c r="C61" s="28"/>
      <c r="D61" s="5"/>
      <c r="E61" s="5"/>
      <c r="F61" s="5"/>
      <c r="G61" s="5"/>
      <c r="H61" s="28"/>
      <c r="I61" s="5"/>
      <c r="J61" s="5"/>
      <c r="K61" s="2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ht="12.75" customHeight="1">
      <c r="A62" s="26"/>
      <c r="B62" s="27"/>
      <c r="C62" s="28"/>
      <c r="D62" s="5"/>
      <c r="E62" s="5"/>
      <c r="F62" s="5"/>
      <c r="G62" s="5"/>
      <c r="H62" s="28"/>
      <c r="I62" s="5"/>
      <c r="J62" s="5"/>
      <c r="K62" s="2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ht="12.75" customHeight="1">
      <c r="A63" s="26"/>
      <c r="B63" s="27"/>
      <c r="C63" s="28"/>
      <c r="D63" s="5"/>
      <c r="E63" s="5"/>
      <c r="F63" s="5"/>
      <c r="G63" s="5"/>
      <c r="H63" s="28"/>
      <c r="I63" s="5"/>
      <c r="J63" s="5"/>
      <c r="K63" s="2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ht="12.75" customHeight="1">
      <c r="A64" s="26"/>
      <c r="B64" s="27"/>
      <c r="C64" s="28"/>
      <c r="D64" s="5"/>
      <c r="E64" s="5"/>
      <c r="F64" s="5"/>
      <c r="G64" s="5"/>
      <c r="H64" s="28"/>
      <c r="I64" s="5"/>
      <c r="J64" s="5"/>
      <c r="K64" s="2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ht="12.75" customHeight="1">
      <c r="A65" s="26"/>
      <c r="B65" s="27"/>
      <c r="C65" s="28"/>
      <c r="D65" s="5"/>
      <c r="E65" s="5"/>
      <c r="F65" s="5"/>
      <c r="G65" s="5"/>
      <c r="H65" s="28"/>
      <c r="I65" s="5"/>
      <c r="J65" s="5"/>
      <c r="K65" s="2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ht="12.75" customHeight="1">
      <c r="A66" s="26"/>
      <c r="B66" s="27"/>
      <c r="C66" s="28"/>
      <c r="D66" s="5"/>
      <c r="E66" s="5"/>
      <c r="F66" s="5"/>
      <c r="G66" s="5"/>
      <c r="H66" s="28"/>
      <c r="I66" s="5"/>
      <c r="J66" s="5"/>
      <c r="K66" s="2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ht="12.75" customHeight="1">
      <c r="A67" s="26"/>
      <c r="B67" s="27"/>
      <c r="C67" s="28"/>
      <c r="D67" s="5"/>
      <c r="E67" s="5"/>
      <c r="F67" s="5"/>
      <c r="G67" s="5"/>
      <c r="H67" s="28"/>
      <c r="I67" s="5"/>
      <c r="J67" s="5"/>
      <c r="K67" s="2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ht="12.75" customHeight="1">
      <c r="A68" s="26"/>
      <c r="B68" s="27"/>
      <c r="C68" s="28"/>
      <c r="D68" s="5"/>
      <c r="E68" s="5"/>
      <c r="F68" s="5"/>
      <c r="G68" s="5"/>
      <c r="H68" s="28"/>
      <c r="I68" s="5"/>
      <c r="J68" s="5"/>
      <c r="K68" s="2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ht="12.75" customHeight="1">
      <c r="A69" s="26"/>
      <c r="B69" s="27"/>
      <c r="C69" s="28"/>
      <c r="D69" s="5"/>
      <c r="E69" s="5"/>
      <c r="F69" s="5"/>
      <c r="G69" s="5"/>
      <c r="H69" s="28"/>
      <c r="I69" s="5"/>
      <c r="J69" s="5"/>
      <c r="K69" s="2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ht="12.75" customHeight="1">
      <c r="A70" s="26"/>
      <c r="B70" s="27"/>
      <c r="C70" s="28"/>
      <c r="D70" s="5"/>
      <c r="E70" s="5"/>
      <c r="F70" s="5"/>
      <c r="G70" s="5"/>
      <c r="H70" s="28"/>
      <c r="I70" s="5"/>
      <c r="J70" s="5"/>
      <c r="K70" s="2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ht="12.75" customHeight="1">
      <c r="A71" s="26"/>
      <c r="B71" s="27"/>
      <c r="C71" s="28"/>
      <c r="D71" s="5"/>
      <c r="E71" s="5"/>
      <c r="F71" s="5"/>
      <c r="G71" s="5"/>
      <c r="H71" s="28"/>
      <c r="I71" s="5"/>
      <c r="J71" s="5"/>
      <c r="K71" s="2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ht="12.75" customHeight="1">
      <c r="A72" s="26"/>
      <c r="B72" s="27"/>
      <c r="C72" s="28"/>
      <c r="D72" s="5"/>
      <c r="E72" s="5"/>
      <c r="F72" s="5"/>
      <c r="G72" s="5"/>
      <c r="H72" s="28"/>
      <c r="I72" s="5"/>
      <c r="J72" s="5"/>
      <c r="K72" s="2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ht="12.75" customHeight="1">
      <c r="A73" s="26"/>
      <c r="B73" s="27"/>
      <c r="C73" s="28"/>
      <c r="D73" s="5"/>
      <c r="E73" s="5"/>
      <c r="F73" s="5"/>
      <c r="G73" s="5"/>
      <c r="H73" s="28"/>
      <c r="I73" s="5"/>
      <c r="J73" s="5"/>
      <c r="K73" s="2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ht="12.75" customHeight="1">
      <c r="A74" s="26"/>
      <c r="B74" s="27"/>
      <c r="C74" s="28"/>
      <c r="D74" s="5"/>
      <c r="E74" s="5"/>
      <c r="F74" s="5"/>
      <c r="G74" s="5"/>
      <c r="H74" s="28"/>
      <c r="I74" s="5"/>
      <c r="J74" s="5"/>
      <c r="K74" s="2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ht="12.75" customHeight="1">
      <c r="A75" s="26"/>
      <c r="B75" s="27"/>
      <c r="C75" s="28"/>
      <c r="D75" s="5"/>
      <c r="E75" s="5"/>
      <c r="F75" s="5"/>
      <c r="G75" s="5"/>
      <c r="H75" s="28"/>
      <c r="I75" s="5"/>
      <c r="J75" s="5"/>
      <c r="K75" s="2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ht="12.75" customHeight="1">
      <c r="A76" s="26"/>
      <c r="B76" s="27"/>
      <c r="C76" s="28"/>
      <c r="D76" s="5"/>
      <c r="E76" s="5"/>
      <c r="F76" s="5"/>
      <c r="G76" s="5"/>
      <c r="H76" s="28"/>
      <c r="I76" s="5"/>
      <c r="J76" s="5"/>
      <c r="K76" s="2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ht="12.75" customHeight="1">
      <c r="A77" s="26"/>
      <c r="B77" s="27"/>
      <c r="C77" s="28"/>
      <c r="D77" s="5"/>
      <c r="E77" s="5"/>
      <c r="F77" s="5"/>
      <c r="G77" s="5"/>
      <c r="H77" s="28"/>
      <c r="I77" s="5"/>
      <c r="J77" s="5"/>
      <c r="K77" s="2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ht="12.75" customHeight="1">
      <c r="A78" s="26"/>
      <c r="B78" s="27"/>
      <c r="C78" s="28"/>
      <c r="D78" s="5"/>
      <c r="E78" s="5"/>
      <c r="F78" s="5"/>
      <c r="G78" s="5"/>
      <c r="H78" s="28"/>
      <c r="I78" s="5"/>
      <c r="J78" s="5"/>
      <c r="K78" s="2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ht="12.75" customHeight="1">
      <c r="A79" s="26"/>
      <c r="B79" s="27"/>
      <c r="C79" s="28"/>
      <c r="D79" s="5"/>
      <c r="E79" s="5"/>
      <c r="F79" s="5"/>
      <c r="G79" s="5"/>
      <c r="H79" s="28"/>
      <c r="I79" s="5"/>
      <c r="J79" s="5"/>
      <c r="K79" s="2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ht="12.75" customHeight="1">
      <c r="A80" s="26"/>
      <c r="B80" s="27"/>
      <c r="C80" s="28"/>
      <c r="D80" s="5"/>
      <c r="E80" s="5"/>
      <c r="F80" s="5"/>
      <c r="G80" s="5"/>
      <c r="H80" s="28"/>
      <c r="I80" s="5"/>
      <c r="J80" s="5"/>
      <c r="K80" s="2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ht="12.75" customHeight="1">
      <c r="A81" s="26"/>
      <c r="B81" s="27"/>
      <c r="C81" s="28"/>
      <c r="D81" s="5"/>
      <c r="E81" s="5"/>
      <c r="F81" s="5"/>
      <c r="G81" s="5"/>
      <c r="H81" s="28"/>
      <c r="I81" s="5"/>
      <c r="J81" s="5"/>
      <c r="K81" s="2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ht="12.75" customHeight="1">
      <c r="A82" s="26"/>
      <c r="B82" s="27"/>
      <c r="C82" s="28"/>
      <c r="D82" s="5"/>
      <c r="E82" s="5"/>
      <c r="F82" s="5"/>
      <c r="G82" s="5"/>
      <c r="H82" s="28"/>
      <c r="I82" s="5"/>
      <c r="J82" s="5"/>
      <c r="K82" s="2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ht="12.75" customHeight="1">
      <c r="A83" s="26"/>
      <c r="B83" s="27"/>
      <c r="C83" s="28"/>
      <c r="D83" s="5"/>
      <c r="E83" s="5"/>
      <c r="F83" s="5"/>
      <c r="G83" s="5"/>
      <c r="H83" s="28"/>
      <c r="I83" s="5"/>
      <c r="J83" s="5"/>
      <c r="K83" s="2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ht="12.75" customHeight="1">
      <c r="A84" s="26"/>
      <c r="B84" s="27"/>
      <c r="C84" s="28"/>
      <c r="D84" s="5"/>
      <c r="E84" s="5"/>
      <c r="F84" s="5"/>
      <c r="G84" s="5"/>
      <c r="H84" s="28"/>
      <c r="I84" s="5"/>
      <c r="J84" s="5"/>
      <c r="K84" s="2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ht="12.75" customHeight="1">
      <c r="A85" s="26"/>
      <c r="B85" s="27"/>
      <c r="C85" s="28"/>
      <c r="D85" s="5"/>
      <c r="E85" s="5"/>
      <c r="F85" s="5"/>
      <c r="G85" s="5"/>
      <c r="H85" s="28"/>
      <c r="I85" s="5"/>
      <c r="J85" s="5"/>
      <c r="K85" s="2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ht="12.75" customHeight="1">
      <c r="A86" s="26"/>
      <c r="B86" s="27"/>
      <c r="C86" s="28"/>
      <c r="D86" s="5"/>
      <c r="E86" s="5"/>
      <c r="F86" s="5"/>
      <c r="G86" s="5"/>
      <c r="H86" s="28"/>
      <c r="I86" s="5"/>
      <c r="J86" s="5"/>
      <c r="K86" s="2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ht="12.75" customHeight="1">
      <c r="A87" s="26"/>
      <c r="B87" s="27"/>
      <c r="C87" s="28"/>
      <c r="D87" s="5"/>
      <c r="E87" s="5"/>
      <c r="F87" s="5"/>
      <c r="G87" s="5"/>
      <c r="H87" s="28"/>
      <c r="I87" s="5"/>
      <c r="J87" s="5"/>
      <c r="K87" s="2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ht="12.75" customHeight="1">
      <c r="A88" s="26"/>
      <c r="B88" s="27"/>
      <c r="C88" s="28"/>
      <c r="D88" s="5"/>
      <c r="E88" s="5"/>
      <c r="F88" s="5"/>
      <c r="G88" s="5"/>
      <c r="H88" s="28"/>
      <c r="I88" s="5"/>
      <c r="J88" s="5"/>
      <c r="K88" s="2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ht="12.75" customHeight="1">
      <c r="A89" s="26"/>
      <c r="B89" s="27"/>
      <c r="C89" s="28"/>
      <c r="D89" s="5"/>
      <c r="E89" s="5"/>
      <c r="F89" s="5"/>
      <c r="G89" s="5"/>
      <c r="H89" s="28"/>
      <c r="I89" s="5"/>
      <c r="J89" s="5"/>
      <c r="K89" s="2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ht="12.75" customHeight="1">
      <c r="A90" s="26"/>
      <c r="B90" s="27"/>
      <c r="C90" s="28"/>
      <c r="D90" s="5"/>
      <c r="E90" s="5"/>
      <c r="F90" s="5"/>
      <c r="G90" s="5"/>
      <c r="H90" s="28"/>
      <c r="I90" s="5"/>
      <c r="J90" s="5"/>
      <c r="K90" s="2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ht="12.75" customHeight="1">
      <c r="A91" s="26"/>
      <c r="B91" s="27"/>
      <c r="C91" s="28"/>
      <c r="D91" s="5"/>
      <c r="E91" s="5"/>
      <c r="F91" s="5"/>
      <c r="G91" s="5"/>
      <c r="H91" s="28"/>
      <c r="I91" s="5"/>
      <c r="J91" s="5"/>
      <c r="K91" s="2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ht="12.75" customHeight="1">
      <c r="A92" s="26"/>
      <c r="B92" s="27"/>
      <c r="C92" s="28"/>
      <c r="D92" s="5"/>
      <c r="E92" s="5"/>
      <c r="F92" s="5"/>
      <c r="G92" s="5"/>
      <c r="H92" s="28"/>
      <c r="I92" s="5"/>
      <c r="J92" s="5"/>
      <c r="K92" s="2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ht="12.75" customHeight="1">
      <c r="A93" s="26"/>
      <c r="B93" s="27"/>
      <c r="C93" s="28"/>
      <c r="D93" s="5"/>
      <c r="E93" s="5"/>
      <c r="F93" s="5"/>
      <c r="G93" s="5"/>
      <c r="H93" s="28"/>
      <c r="I93" s="5"/>
      <c r="J93" s="5"/>
      <c r="K93" s="2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ht="12.75" customHeight="1">
      <c r="A94" s="26"/>
      <c r="B94" s="27"/>
      <c r="C94" s="28"/>
      <c r="D94" s="5"/>
      <c r="E94" s="5"/>
      <c r="F94" s="5"/>
      <c r="G94" s="5"/>
      <c r="H94" s="28"/>
      <c r="I94" s="5"/>
      <c r="J94" s="5"/>
      <c r="K94" s="2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ht="12.75" customHeight="1">
      <c r="A95" s="26"/>
      <c r="B95" s="27"/>
      <c r="C95" s="28"/>
      <c r="D95" s="5"/>
      <c r="E95" s="5"/>
      <c r="F95" s="5"/>
      <c r="G95" s="5"/>
      <c r="H95" s="28"/>
      <c r="I95" s="5"/>
      <c r="J95" s="5"/>
      <c r="K95" s="2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ht="12.75" customHeight="1">
      <c r="A96" s="26"/>
      <c r="B96" s="27"/>
      <c r="C96" s="28"/>
      <c r="D96" s="5"/>
      <c r="E96" s="5"/>
      <c r="F96" s="5"/>
      <c r="G96" s="5"/>
      <c r="H96" s="28"/>
      <c r="I96" s="5"/>
      <c r="J96" s="5"/>
      <c r="K96" s="2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ht="12.75" customHeight="1">
      <c r="A97" s="26"/>
      <c r="B97" s="27"/>
      <c r="C97" s="28"/>
      <c r="D97" s="5"/>
      <c r="E97" s="5"/>
      <c r="F97" s="5"/>
      <c r="G97" s="5"/>
      <c r="H97" s="28"/>
      <c r="I97" s="5"/>
      <c r="J97" s="5"/>
      <c r="K97" s="2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ht="12.75" customHeight="1">
      <c r="A98" s="26"/>
      <c r="B98" s="27"/>
      <c r="C98" s="28"/>
      <c r="D98" s="5"/>
      <c r="E98" s="5"/>
      <c r="F98" s="5"/>
      <c r="G98" s="5"/>
      <c r="H98" s="28"/>
      <c r="I98" s="5"/>
      <c r="J98" s="5"/>
      <c r="K98" s="2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ht="12.75" customHeight="1">
      <c r="A99" s="26"/>
      <c r="B99" s="27"/>
      <c r="C99" s="28"/>
      <c r="D99" s="5"/>
      <c r="E99" s="5"/>
      <c r="F99" s="5"/>
      <c r="G99" s="5"/>
      <c r="H99" s="28"/>
      <c r="I99" s="5"/>
      <c r="J99" s="5"/>
      <c r="K99" s="2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ht="12.75" customHeight="1">
      <c r="A100" s="26"/>
      <c r="B100" s="27"/>
      <c r="C100" s="28"/>
      <c r="D100" s="5"/>
      <c r="E100" s="5"/>
      <c r="F100" s="5"/>
      <c r="G100" s="5"/>
      <c r="H100" s="28"/>
      <c r="I100" s="5"/>
      <c r="J100" s="5"/>
      <c r="K100" s="2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ht="12.75" customHeight="1">
      <c r="A101" s="26"/>
      <c r="B101" s="27"/>
      <c r="C101" s="28"/>
      <c r="D101" s="5"/>
      <c r="E101" s="5"/>
      <c r="F101" s="5"/>
      <c r="G101" s="5"/>
      <c r="H101" s="28"/>
      <c r="I101" s="5"/>
      <c r="J101" s="5"/>
      <c r="K101" s="2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ht="12.75" customHeight="1">
      <c r="A102" s="26"/>
      <c r="B102" s="27"/>
      <c r="C102" s="28"/>
      <c r="D102" s="5"/>
      <c r="E102" s="5"/>
      <c r="F102" s="5"/>
      <c r="G102" s="5"/>
      <c r="H102" s="28"/>
      <c r="I102" s="5"/>
      <c r="J102" s="5"/>
      <c r="K102" s="2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ht="12.75" customHeight="1">
      <c r="A103" s="26"/>
      <c r="B103" s="27"/>
      <c r="C103" s="28"/>
      <c r="D103" s="5"/>
      <c r="E103" s="5"/>
      <c r="F103" s="5"/>
      <c r="G103" s="5"/>
      <c r="H103" s="28"/>
      <c r="I103" s="5"/>
      <c r="J103" s="5"/>
      <c r="K103" s="2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ht="12.75" customHeight="1">
      <c r="A104" s="26"/>
      <c r="B104" s="27"/>
      <c r="C104" s="28"/>
      <c r="D104" s="5"/>
      <c r="E104" s="5"/>
      <c r="F104" s="5"/>
      <c r="G104" s="5"/>
      <c r="H104" s="28"/>
      <c r="I104" s="5"/>
      <c r="J104" s="5"/>
      <c r="K104" s="2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ht="12.75" customHeight="1">
      <c r="A105" s="26"/>
      <c r="B105" s="27"/>
      <c r="C105" s="28"/>
      <c r="D105" s="5"/>
      <c r="E105" s="5"/>
      <c r="F105" s="5"/>
      <c r="G105" s="5"/>
      <c r="H105" s="28"/>
      <c r="I105" s="5"/>
      <c r="J105" s="5"/>
      <c r="K105" s="2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ht="12.75" customHeight="1">
      <c r="A106" s="26"/>
      <c r="B106" s="27"/>
      <c r="C106" s="28"/>
      <c r="D106" s="5"/>
      <c r="E106" s="5"/>
      <c r="F106" s="5"/>
      <c r="G106" s="5"/>
      <c r="H106" s="28"/>
      <c r="I106" s="5"/>
      <c r="J106" s="5"/>
      <c r="K106" s="2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ht="12.75" customHeight="1">
      <c r="A107" s="26"/>
      <c r="B107" s="27"/>
      <c r="C107" s="28"/>
      <c r="D107" s="5"/>
      <c r="E107" s="5"/>
      <c r="F107" s="5"/>
      <c r="G107" s="5"/>
      <c r="H107" s="28"/>
      <c r="I107" s="5"/>
      <c r="J107" s="5"/>
      <c r="K107" s="2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ht="12.75" customHeight="1">
      <c r="A108" s="26"/>
      <c r="B108" s="27"/>
      <c r="C108" s="28"/>
      <c r="D108" s="5"/>
      <c r="E108" s="5"/>
      <c r="F108" s="5"/>
      <c r="G108" s="5"/>
      <c r="H108" s="28"/>
      <c r="I108" s="5"/>
      <c r="J108" s="5"/>
      <c r="K108" s="2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ht="12.75" customHeight="1">
      <c r="A109" s="26"/>
      <c r="B109" s="27"/>
      <c r="C109" s="28"/>
      <c r="D109" s="5"/>
      <c r="E109" s="5"/>
      <c r="F109" s="5"/>
      <c r="G109" s="5"/>
      <c r="H109" s="28"/>
      <c r="I109" s="5"/>
      <c r="J109" s="5"/>
      <c r="K109" s="2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ht="12.75" customHeight="1">
      <c r="A110" s="26"/>
      <c r="B110" s="27"/>
      <c r="C110" s="28"/>
      <c r="D110" s="5"/>
      <c r="E110" s="5"/>
      <c r="F110" s="5"/>
      <c r="G110" s="5"/>
      <c r="H110" s="28"/>
      <c r="I110" s="5"/>
      <c r="J110" s="5"/>
      <c r="K110" s="2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ht="12.75" customHeight="1">
      <c r="A111" s="26"/>
      <c r="B111" s="27"/>
      <c r="C111" s="28"/>
      <c r="D111" s="5"/>
      <c r="E111" s="5"/>
      <c r="F111" s="5"/>
      <c r="G111" s="5"/>
      <c r="H111" s="28"/>
      <c r="I111" s="5"/>
      <c r="J111" s="5"/>
      <c r="K111" s="2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ht="12.75" customHeight="1">
      <c r="A112" s="26"/>
      <c r="B112" s="27"/>
      <c r="C112" s="28"/>
      <c r="D112" s="5"/>
      <c r="E112" s="5"/>
      <c r="F112" s="5"/>
      <c r="G112" s="5"/>
      <c r="H112" s="28"/>
      <c r="I112" s="5"/>
      <c r="J112" s="5"/>
      <c r="K112" s="2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ht="12.75" customHeight="1">
      <c r="A113" s="26"/>
      <c r="B113" s="27"/>
      <c r="C113" s="28"/>
      <c r="D113" s="5"/>
      <c r="E113" s="5"/>
      <c r="F113" s="5"/>
      <c r="G113" s="5"/>
      <c r="H113" s="28"/>
      <c r="I113" s="5"/>
      <c r="J113" s="5"/>
      <c r="K113" s="2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ht="12.75" customHeight="1">
      <c r="A114" s="26"/>
      <c r="B114" s="27"/>
      <c r="C114" s="28"/>
      <c r="D114" s="5"/>
      <c r="E114" s="5"/>
      <c r="F114" s="5"/>
      <c r="G114" s="5"/>
      <c r="H114" s="28"/>
      <c r="I114" s="5"/>
      <c r="J114" s="5"/>
      <c r="K114" s="2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ht="12.75" customHeight="1">
      <c r="A115" s="26"/>
      <c r="B115" s="27"/>
      <c r="C115" s="28"/>
      <c r="D115" s="5"/>
      <c r="E115" s="5"/>
      <c r="F115" s="5"/>
      <c r="G115" s="5"/>
      <c r="H115" s="28"/>
      <c r="I115" s="5"/>
      <c r="J115" s="5"/>
      <c r="K115" s="2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ht="12.75" customHeight="1">
      <c r="A116" s="26"/>
      <c r="B116" s="27"/>
      <c r="C116" s="28"/>
      <c r="D116" s="5"/>
      <c r="E116" s="5"/>
      <c r="F116" s="5"/>
      <c r="G116" s="5"/>
      <c r="H116" s="28"/>
      <c r="I116" s="5"/>
      <c r="J116" s="5"/>
      <c r="K116" s="2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ht="12.75" customHeight="1">
      <c r="A117" s="26"/>
      <c r="B117" s="27"/>
      <c r="C117" s="28"/>
      <c r="D117" s="5"/>
      <c r="E117" s="5"/>
      <c r="F117" s="5"/>
      <c r="G117" s="5"/>
      <c r="H117" s="28"/>
      <c r="I117" s="5"/>
      <c r="J117" s="5"/>
      <c r="K117" s="2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ht="12.75" customHeight="1">
      <c r="A118" s="26"/>
      <c r="B118" s="27"/>
      <c r="C118" s="28"/>
      <c r="D118" s="5"/>
      <c r="E118" s="5"/>
      <c r="F118" s="5"/>
      <c r="G118" s="5"/>
      <c r="H118" s="28"/>
      <c r="I118" s="5"/>
      <c r="J118" s="5"/>
      <c r="K118" s="2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ht="12.75" customHeight="1">
      <c r="A119" s="26"/>
      <c r="B119" s="27"/>
      <c r="C119" s="28"/>
      <c r="D119" s="5"/>
      <c r="E119" s="5"/>
      <c r="F119" s="5"/>
      <c r="G119" s="5"/>
      <c r="H119" s="28"/>
      <c r="I119" s="5"/>
      <c r="J119" s="5"/>
      <c r="K119" s="2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ht="12.75" customHeight="1">
      <c r="A120" s="26"/>
      <c r="B120" s="27"/>
      <c r="C120" s="28"/>
      <c r="D120" s="5"/>
      <c r="E120" s="5"/>
      <c r="F120" s="5"/>
      <c r="G120" s="5"/>
      <c r="H120" s="28"/>
      <c r="I120" s="5"/>
      <c r="J120" s="5"/>
      <c r="K120" s="2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ht="12.75" customHeight="1">
      <c r="A121" s="26"/>
      <c r="B121" s="27"/>
      <c r="C121" s="28"/>
      <c r="D121" s="5"/>
      <c r="E121" s="5"/>
      <c r="F121" s="5"/>
      <c r="G121" s="5"/>
      <c r="H121" s="28"/>
      <c r="I121" s="5"/>
      <c r="J121" s="5"/>
      <c r="K121" s="2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ht="12.75" customHeight="1">
      <c r="A122" s="26"/>
      <c r="B122" s="27"/>
      <c r="C122" s="28"/>
      <c r="D122" s="5"/>
      <c r="E122" s="5"/>
      <c r="F122" s="5"/>
      <c r="G122" s="5"/>
      <c r="H122" s="28"/>
      <c r="I122" s="5"/>
      <c r="J122" s="5"/>
      <c r="K122" s="2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ht="12.75" customHeight="1">
      <c r="A123" s="26"/>
      <c r="B123" s="27"/>
      <c r="C123" s="28"/>
      <c r="D123" s="5"/>
      <c r="E123" s="5"/>
      <c r="F123" s="5"/>
      <c r="G123" s="5"/>
      <c r="H123" s="28"/>
      <c r="I123" s="5"/>
      <c r="J123" s="5"/>
      <c r="K123" s="2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ht="12.75" customHeight="1">
      <c r="A124" s="26"/>
      <c r="B124" s="27"/>
      <c r="C124" s="28"/>
      <c r="D124" s="5"/>
      <c r="E124" s="5"/>
      <c r="F124" s="5"/>
      <c r="G124" s="5"/>
      <c r="H124" s="28"/>
      <c r="I124" s="5"/>
      <c r="J124" s="5"/>
      <c r="K124" s="2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ht="12.75" customHeight="1">
      <c r="A125" s="26"/>
      <c r="B125" s="27"/>
      <c r="C125" s="28"/>
      <c r="D125" s="5"/>
      <c r="E125" s="5"/>
      <c r="F125" s="5"/>
      <c r="G125" s="5"/>
      <c r="H125" s="28"/>
      <c r="I125" s="5"/>
      <c r="J125" s="5"/>
      <c r="K125" s="2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ht="12.75" customHeight="1">
      <c r="A126" s="26"/>
      <c r="B126" s="27"/>
      <c r="C126" s="28"/>
      <c r="D126" s="5"/>
      <c r="E126" s="5"/>
      <c r="F126" s="5"/>
      <c r="G126" s="5"/>
      <c r="H126" s="28"/>
      <c r="I126" s="5"/>
      <c r="J126" s="5"/>
      <c r="K126" s="2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ht="12.75" customHeight="1">
      <c r="A127" s="26"/>
      <c r="B127" s="27"/>
      <c r="C127" s="28"/>
      <c r="D127" s="5"/>
      <c r="E127" s="5"/>
      <c r="F127" s="5"/>
      <c r="G127" s="5"/>
      <c r="H127" s="28"/>
      <c r="I127" s="5"/>
      <c r="J127" s="5"/>
      <c r="K127" s="2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ht="12.75" customHeight="1">
      <c r="A128" s="26"/>
      <c r="B128" s="27"/>
      <c r="C128" s="28"/>
      <c r="D128" s="5"/>
      <c r="E128" s="5"/>
      <c r="F128" s="5"/>
      <c r="G128" s="5"/>
      <c r="H128" s="28"/>
      <c r="I128" s="5"/>
      <c r="J128" s="5"/>
      <c r="K128" s="2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ht="12.75" customHeight="1">
      <c r="A129" s="26"/>
      <c r="B129" s="27"/>
      <c r="C129" s="28"/>
      <c r="D129" s="5"/>
      <c r="E129" s="5"/>
      <c r="F129" s="5"/>
      <c r="G129" s="5"/>
      <c r="H129" s="28"/>
      <c r="I129" s="5"/>
      <c r="J129" s="5"/>
      <c r="K129" s="2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ht="12.75" customHeight="1">
      <c r="A130" s="26"/>
      <c r="B130" s="27"/>
      <c r="C130" s="28"/>
      <c r="D130" s="5"/>
      <c r="E130" s="5"/>
      <c r="F130" s="5"/>
      <c r="G130" s="5"/>
      <c r="H130" s="28"/>
      <c r="I130" s="5"/>
      <c r="J130" s="5"/>
      <c r="K130" s="2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ht="12.75" customHeight="1">
      <c r="A131" s="26"/>
      <c r="B131" s="27"/>
      <c r="C131" s="28"/>
      <c r="D131" s="5"/>
      <c r="E131" s="5"/>
      <c r="F131" s="5"/>
      <c r="G131" s="5"/>
      <c r="H131" s="28"/>
      <c r="I131" s="5"/>
      <c r="J131" s="5"/>
      <c r="K131" s="2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ht="12.75" customHeight="1">
      <c r="A132" s="26"/>
      <c r="B132" s="27"/>
      <c r="C132" s="28"/>
      <c r="D132" s="5"/>
      <c r="E132" s="5"/>
      <c r="F132" s="5"/>
      <c r="G132" s="5"/>
      <c r="H132" s="28"/>
      <c r="I132" s="5"/>
      <c r="J132" s="5"/>
      <c r="K132" s="2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ht="12.75" customHeight="1">
      <c r="A133" s="26"/>
      <c r="B133" s="27"/>
      <c r="C133" s="28"/>
      <c r="D133" s="5"/>
      <c r="E133" s="5"/>
      <c r="F133" s="5"/>
      <c r="G133" s="5"/>
      <c r="H133" s="28"/>
      <c r="I133" s="5"/>
      <c r="J133" s="5"/>
      <c r="K133" s="2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ht="12.75" customHeight="1">
      <c r="A134" s="26"/>
      <c r="B134" s="27"/>
      <c r="C134" s="28"/>
      <c r="D134" s="5"/>
      <c r="E134" s="5"/>
      <c r="F134" s="5"/>
      <c r="G134" s="5"/>
      <c r="H134" s="28"/>
      <c r="I134" s="5"/>
      <c r="J134" s="5"/>
      <c r="K134" s="2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ht="12.75" customHeight="1">
      <c r="A135" s="26"/>
      <c r="B135" s="27"/>
      <c r="C135" s="28"/>
      <c r="D135" s="5"/>
      <c r="E135" s="5"/>
      <c r="F135" s="5"/>
      <c r="G135" s="5"/>
      <c r="H135" s="28"/>
      <c r="I135" s="5"/>
      <c r="J135" s="5"/>
      <c r="K135" s="2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ht="12.75" customHeight="1">
      <c r="A136" s="26"/>
      <c r="B136" s="27"/>
      <c r="C136" s="28"/>
      <c r="D136" s="5"/>
      <c r="E136" s="5"/>
      <c r="F136" s="5"/>
      <c r="G136" s="5"/>
      <c r="H136" s="28"/>
      <c r="I136" s="5"/>
      <c r="J136" s="5"/>
      <c r="K136" s="2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ht="12.75" customHeight="1">
      <c r="A137" s="26"/>
      <c r="B137" s="27"/>
      <c r="C137" s="28"/>
      <c r="D137" s="5"/>
      <c r="E137" s="5"/>
      <c r="F137" s="5"/>
      <c r="G137" s="5"/>
      <c r="H137" s="28"/>
      <c r="I137" s="5"/>
      <c r="J137" s="5"/>
      <c r="K137" s="2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ht="12.75" customHeight="1">
      <c r="A138" s="26"/>
      <c r="B138" s="27"/>
      <c r="C138" s="28"/>
      <c r="D138" s="5"/>
      <c r="E138" s="5"/>
      <c r="F138" s="5"/>
      <c r="G138" s="5"/>
      <c r="H138" s="28"/>
      <c r="I138" s="5"/>
      <c r="J138" s="5"/>
      <c r="K138" s="2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ht="12.75" customHeight="1">
      <c r="A139" s="26"/>
      <c r="B139" s="27"/>
      <c r="C139" s="28"/>
      <c r="D139" s="5"/>
      <c r="E139" s="5"/>
      <c r="F139" s="5"/>
      <c r="G139" s="5"/>
      <c r="H139" s="28"/>
      <c r="I139" s="5"/>
      <c r="J139" s="5"/>
      <c r="K139" s="2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ht="12.75" customHeight="1">
      <c r="A140" s="26"/>
      <c r="B140" s="27"/>
      <c r="C140" s="28"/>
      <c r="D140" s="5"/>
      <c r="E140" s="5"/>
      <c r="F140" s="5"/>
      <c r="G140" s="5"/>
      <c r="H140" s="28"/>
      <c r="I140" s="5"/>
      <c r="J140" s="5"/>
      <c r="K140" s="2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ht="12.75" customHeight="1">
      <c r="A141" s="26"/>
      <c r="B141" s="27"/>
      <c r="C141" s="28"/>
      <c r="D141" s="5"/>
      <c r="E141" s="5"/>
      <c r="F141" s="5"/>
      <c r="G141" s="5"/>
      <c r="H141" s="28"/>
      <c r="I141" s="5"/>
      <c r="J141" s="5"/>
      <c r="K141" s="2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ht="12.75" customHeight="1">
      <c r="A142" s="26"/>
      <c r="B142" s="27"/>
      <c r="C142" s="28"/>
      <c r="D142" s="5"/>
      <c r="E142" s="5"/>
      <c r="F142" s="5"/>
      <c r="G142" s="5"/>
      <c r="H142" s="28"/>
      <c r="I142" s="5"/>
      <c r="J142" s="5"/>
      <c r="K142" s="2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ht="12.75" customHeight="1">
      <c r="A143" s="26"/>
      <c r="B143" s="27"/>
      <c r="C143" s="28"/>
      <c r="D143" s="5"/>
      <c r="E143" s="5"/>
      <c r="F143" s="5"/>
      <c r="G143" s="5"/>
      <c r="H143" s="28"/>
      <c r="I143" s="5"/>
      <c r="J143" s="5"/>
      <c r="K143" s="2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ht="12.75" customHeight="1">
      <c r="A144" s="26"/>
      <c r="B144" s="27"/>
      <c r="C144" s="28"/>
      <c r="D144" s="5"/>
      <c r="E144" s="5"/>
      <c r="F144" s="5"/>
      <c r="G144" s="5"/>
      <c r="H144" s="28"/>
      <c r="I144" s="5"/>
      <c r="J144" s="5"/>
      <c r="K144" s="2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ht="12.75" customHeight="1">
      <c r="A145" s="26"/>
      <c r="B145" s="27"/>
      <c r="C145" s="28"/>
      <c r="D145" s="5"/>
      <c r="E145" s="5"/>
      <c r="F145" s="5"/>
      <c r="G145" s="5"/>
      <c r="H145" s="28"/>
      <c r="I145" s="5"/>
      <c r="J145" s="5"/>
      <c r="K145" s="2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ht="12.75" customHeight="1">
      <c r="A146" s="26"/>
      <c r="B146" s="27"/>
      <c r="C146" s="28"/>
      <c r="D146" s="5"/>
      <c r="E146" s="5"/>
      <c r="F146" s="5"/>
      <c r="G146" s="5"/>
      <c r="H146" s="28"/>
      <c r="I146" s="5"/>
      <c r="J146" s="5"/>
      <c r="K146" s="2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ht="12.75" customHeight="1">
      <c r="A147" s="26"/>
      <c r="B147" s="27"/>
      <c r="C147" s="28"/>
      <c r="D147" s="5"/>
      <c r="E147" s="5"/>
      <c r="F147" s="5"/>
      <c r="G147" s="5"/>
      <c r="H147" s="28"/>
      <c r="I147" s="5"/>
      <c r="J147" s="5"/>
      <c r="K147" s="2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ht="12.75" customHeight="1">
      <c r="A148" s="26"/>
      <c r="B148" s="27"/>
      <c r="C148" s="28"/>
      <c r="D148" s="5"/>
      <c r="E148" s="5"/>
      <c r="F148" s="5"/>
      <c r="G148" s="5"/>
      <c r="H148" s="28"/>
      <c r="I148" s="5"/>
      <c r="J148" s="5"/>
      <c r="K148" s="2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ht="12.75" customHeight="1">
      <c r="A149" s="26"/>
      <c r="B149" s="27"/>
      <c r="C149" s="28"/>
      <c r="D149" s="5"/>
      <c r="E149" s="5"/>
      <c r="F149" s="5"/>
      <c r="G149" s="5"/>
      <c r="H149" s="28"/>
      <c r="I149" s="5"/>
      <c r="J149" s="5"/>
      <c r="K149" s="2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ht="12.75" customHeight="1">
      <c r="A150" s="26"/>
      <c r="B150" s="27"/>
      <c r="C150" s="28"/>
      <c r="D150" s="5"/>
      <c r="E150" s="5"/>
      <c r="F150" s="5"/>
      <c r="G150" s="5"/>
      <c r="H150" s="28"/>
      <c r="I150" s="5"/>
      <c r="J150" s="5"/>
      <c r="K150" s="2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ht="12.75" customHeight="1">
      <c r="A151" s="26"/>
      <c r="B151" s="27"/>
      <c r="C151" s="28"/>
      <c r="D151" s="5"/>
      <c r="E151" s="5"/>
      <c r="F151" s="5"/>
      <c r="G151" s="5"/>
      <c r="H151" s="28"/>
      <c r="I151" s="5"/>
      <c r="J151" s="5"/>
      <c r="K151" s="2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ht="12.75" customHeight="1">
      <c r="A152" s="26"/>
      <c r="B152" s="27"/>
      <c r="C152" s="28"/>
      <c r="D152" s="5"/>
      <c r="E152" s="5"/>
      <c r="F152" s="5"/>
      <c r="G152" s="5"/>
      <c r="H152" s="28"/>
      <c r="I152" s="5"/>
      <c r="J152" s="5"/>
      <c r="K152" s="2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ht="12.75" customHeight="1">
      <c r="A153" s="26"/>
      <c r="B153" s="27"/>
      <c r="C153" s="28"/>
      <c r="D153" s="5"/>
      <c r="E153" s="5"/>
      <c r="F153" s="5"/>
      <c r="G153" s="5"/>
      <c r="H153" s="28"/>
      <c r="I153" s="5"/>
      <c r="J153" s="5"/>
      <c r="K153" s="2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ht="12.75" customHeight="1">
      <c r="A154" s="26"/>
      <c r="B154" s="27"/>
      <c r="C154" s="28"/>
      <c r="D154" s="5"/>
      <c r="E154" s="5"/>
      <c r="F154" s="5"/>
      <c r="G154" s="5"/>
      <c r="H154" s="28"/>
      <c r="I154" s="5"/>
      <c r="J154" s="5"/>
      <c r="K154" s="2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ht="12.75" customHeight="1">
      <c r="A155" s="26"/>
      <c r="B155" s="27"/>
      <c r="C155" s="28"/>
      <c r="D155" s="5"/>
      <c r="E155" s="5"/>
      <c r="F155" s="5"/>
      <c r="G155" s="5"/>
      <c r="H155" s="28"/>
      <c r="I155" s="5"/>
      <c r="J155" s="5"/>
      <c r="K155" s="2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ht="12.75" customHeight="1">
      <c r="A156" s="26"/>
      <c r="B156" s="27"/>
      <c r="C156" s="28"/>
      <c r="D156" s="5"/>
      <c r="E156" s="5"/>
      <c r="F156" s="5"/>
      <c r="G156" s="5"/>
      <c r="H156" s="28"/>
      <c r="I156" s="5"/>
      <c r="J156" s="5"/>
      <c r="K156" s="2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ht="12.75" customHeight="1">
      <c r="A157" s="26"/>
      <c r="B157" s="27"/>
      <c r="C157" s="28"/>
      <c r="D157" s="5"/>
      <c r="E157" s="5"/>
      <c r="F157" s="5"/>
      <c r="G157" s="5"/>
      <c r="H157" s="28"/>
      <c r="I157" s="5"/>
      <c r="J157" s="5"/>
      <c r="K157" s="2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ht="12.75" customHeight="1">
      <c r="A158" s="26"/>
      <c r="B158" s="27"/>
      <c r="C158" s="28"/>
      <c r="D158" s="5"/>
      <c r="E158" s="5"/>
      <c r="F158" s="5"/>
      <c r="G158" s="5"/>
      <c r="H158" s="28"/>
      <c r="I158" s="5"/>
      <c r="J158" s="5"/>
      <c r="K158" s="2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ht="12.75" customHeight="1">
      <c r="A159" s="26"/>
      <c r="B159" s="27"/>
      <c r="C159" s="28"/>
      <c r="D159" s="5"/>
      <c r="E159" s="5"/>
      <c r="F159" s="5"/>
      <c r="G159" s="5"/>
      <c r="H159" s="28"/>
      <c r="I159" s="5"/>
      <c r="J159" s="5"/>
      <c r="K159" s="2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ht="12.75" customHeight="1">
      <c r="A160" s="26"/>
      <c r="B160" s="27"/>
      <c r="C160" s="28"/>
      <c r="D160" s="5"/>
      <c r="E160" s="5"/>
      <c r="F160" s="5"/>
      <c r="G160" s="5"/>
      <c r="H160" s="28"/>
      <c r="I160" s="5"/>
      <c r="J160" s="5"/>
      <c r="K160" s="2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ht="12.75" customHeight="1">
      <c r="A161" s="26"/>
      <c r="B161" s="27"/>
      <c r="C161" s="28"/>
      <c r="D161" s="5"/>
      <c r="E161" s="5"/>
      <c r="F161" s="5"/>
      <c r="G161" s="5"/>
      <c r="H161" s="28"/>
      <c r="I161" s="5"/>
      <c r="J161" s="5"/>
      <c r="K161" s="2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ht="12.75" customHeight="1">
      <c r="A162" s="26"/>
      <c r="B162" s="27"/>
      <c r="C162" s="28"/>
      <c r="D162" s="5"/>
      <c r="E162" s="5"/>
      <c r="F162" s="5"/>
      <c r="G162" s="5"/>
      <c r="H162" s="28"/>
      <c r="I162" s="5"/>
      <c r="J162" s="5"/>
      <c r="K162" s="2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ht="12.75" customHeight="1">
      <c r="A163" s="26"/>
      <c r="B163" s="27"/>
      <c r="C163" s="28"/>
      <c r="D163" s="5"/>
      <c r="E163" s="5"/>
      <c r="F163" s="5"/>
      <c r="G163" s="5"/>
      <c r="H163" s="28"/>
      <c r="I163" s="5"/>
      <c r="J163" s="5"/>
      <c r="K163" s="2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ht="12.75" customHeight="1">
      <c r="A164" s="26"/>
      <c r="B164" s="27"/>
      <c r="C164" s="28"/>
      <c r="D164" s="5"/>
      <c r="E164" s="5"/>
      <c r="F164" s="5"/>
      <c r="G164" s="5"/>
      <c r="H164" s="28"/>
      <c r="I164" s="5"/>
      <c r="J164" s="5"/>
      <c r="K164" s="2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ht="12.75" customHeight="1">
      <c r="A165" s="26"/>
      <c r="B165" s="27"/>
      <c r="C165" s="28"/>
      <c r="D165" s="5"/>
      <c r="E165" s="5"/>
      <c r="F165" s="5"/>
      <c r="G165" s="5"/>
      <c r="H165" s="28"/>
      <c r="I165" s="5"/>
      <c r="J165" s="5"/>
      <c r="K165" s="2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ht="12.75" customHeight="1">
      <c r="A166" s="26"/>
      <c r="B166" s="27"/>
      <c r="C166" s="28"/>
      <c r="D166" s="5"/>
      <c r="E166" s="5"/>
      <c r="F166" s="5"/>
      <c r="G166" s="5"/>
      <c r="H166" s="28"/>
      <c r="I166" s="5"/>
      <c r="J166" s="5"/>
      <c r="K166" s="2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ht="12.75" customHeight="1">
      <c r="A167" s="26"/>
      <c r="B167" s="27"/>
      <c r="C167" s="28"/>
      <c r="D167" s="5"/>
      <c r="E167" s="5"/>
      <c r="F167" s="5"/>
      <c r="G167" s="5"/>
      <c r="H167" s="28"/>
      <c r="I167" s="5"/>
      <c r="J167" s="5"/>
      <c r="K167" s="2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ht="12.75" customHeight="1">
      <c r="A168" s="26"/>
      <c r="B168" s="27"/>
      <c r="C168" s="28"/>
      <c r="D168" s="5"/>
      <c r="E168" s="5"/>
      <c r="F168" s="5"/>
      <c r="G168" s="5"/>
      <c r="H168" s="28"/>
      <c r="I168" s="5"/>
      <c r="J168" s="5"/>
      <c r="K168" s="2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ht="12.75" customHeight="1">
      <c r="A169" s="26"/>
      <c r="B169" s="27"/>
      <c r="C169" s="28"/>
      <c r="D169" s="5"/>
      <c r="E169" s="5"/>
      <c r="F169" s="5"/>
      <c r="G169" s="5"/>
      <c r="H169" s="28"/>
      <c r="I169" s="5"/>
      <c r="J169" s="5"/>
      <c r="K169" s="2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ht="12.75" customHeight="1">
      <c r="A170" s="26"/>
      <c r="B170" s="27"/>
      <c r="C170" s="28"/>
      <c r="D170" s="5"/>
      <c r="E170" s="5"/>
      <c r="F170" s="5"/>
      <c r="G170" s="5"/>
      <c r="H170" s="28"/>
      <c r="I170" s="5"/>
      <c r="J170" s="5"/>
      <c r="K170" s="2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ht="12.75" customHeight="1">
      <c r="A171" s="26"/>
      <c r="B171" s="27"/>
      <c r="C171" s="28"/>
      <c r="D171" s="5"/>
      <c r="E171" s="5"/>
      <c r="F171" s="5"/>
      <c r="G171" s="5"/>
      <c r="H171" s="28"/>
      <c r="I171" s="5"/>
      <c r="J171" s="5"/>
      <c r="K171" s="2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ht="12.75" customHeight="1">
      <c r="A172" s="26"/>
      <c r="B172" s="27"/>
      <c r="C172" s="28"/>
      <c r="D172" s="5"/>
      <c r="E172" s="5"/>
      <c r="F172" s="5"/>
      <c r="G172" s="5"/>
      <c r="H172" s="28"/>
      <c r="I172" s="5"/>
      <c r="J172" s="5"/>
      <c r="K172" s="2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ht="12.75" customHeight="1">
      <c r="A173" s="26"/>
      <c r="B173" s="27"/>
      <c r="C173" s="28"/>
      <c r="D173" s="5"/>
      <c r="E173" s="5"/>
      <c r="F173" s="5"/>
      <c r="G173" s="5"/>
      <c r="H173" s="28"/>
      <c r="I173" s="5"/>
      <c r="J173" s="5"/>
      <c r="K173" s="2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ht="12.75" customHeight="1">
      <c r="A174" s="26"/>
      <c r="B174" s="27"/>
      <c r="C174" s="28"/>
      <c r="D174" s="5"/>
      <c r="E174" s="5"/>
      <c r="F174" s="5"/>
      <c r="G174" s="5"/>
      <c r="H174" s="28"/>
      <c r="I174" s="5"/>
      <c r="J174" s="5"/>
      <c r="K174" s="2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ht="12.75" customHeight="1">
      <c r="A175" s="26"/>
      <c r="B175" s="27"/>
      <c r="C175" s="28"/>
      <c r="D175" s="5"/>
      <c r="E175" s="5"/>
      <c r="F175" s="5"/>
      <c r="G175" s="5"/>
      <c r="H175" s="28"/>
      <c r="I175" s="5"/>
      <c r="J175" s="5"/>
      <c r="K175" s="2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ht="12.75" customHeight="1">
      <c r="A176" s="26"/>
      <c r="B176" s="27"/>
      <c r="C176" s="28"/>
      <c r="D176" s="5"/>
      <c r="E176" s="5"/>
      <c r="F176" s="5"/>
      <c r="G176" s="5"/>
      <c r="H176" s="28"/>
      <c r="I176" s="5"/>
      <c r="J176" s="5"/>
      <c r="K176" s="2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ht="12.75" customHeight="1">
      <c r="A177" s="26"/>
      <c r="B177" s="27"/>
      <c r="C177" s="28"/>
      <c r="D177" s="5"/>
      <c r="E177" s="5"/>
      <c r="F177" s="5"/>
      <c r="G177" s="5"/>
      <c r="H177" s="28"/>
      <c r="I177" s="5"/>
      <c r="J177" s="5"/>
      <c r="K177" s="2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ht="12.75" customHeight="1">
      <c r="A178" s="26"/>
      <c r="B178" s="27"/>
      <c r="C178" s="28"/>
      <c r="D178" s="5"/>
      <c r="E178" s="5"/>
      <c r="F178" s="5"/>
      <c r="G178" s="5"/>
      <c r="H178" s="28"/>
      <c r="I178" s="5"/>
      <c r="J178" s="5"/>
      <c r="K178" s="2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ht="12.75" customHeight="1">
      <c r="A179" s="26"/>
      <c r="B179" s="27"/>
      <c r="C179" s="28"/>
      <c r="D179" s="5"/>
      <c r="E179" s="5"/>
      <c r="F179" s="5"/>
      <c r="G179" s="5"/>
      <c r="H179" s="28"/>
      <c r="I179" s="5"/>
      <c r="J179" s="5"/>
      <c r="K179" s="2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ht="12.75" customHeight="1">
      <c r="A180" s="26"/>
      <c r="B180" s="27"/>
      <c r="C180" s="28"/>
      <c r="D180" s="5"/>
      <c r="E180" s="5"/>
      <c r="F180" s="5"/>
      <c r="G180" s="5"/>
      <c r="H180" s="28"/>
      <c r="I180" s="5"/>
      <c r="J180" s="5"/>
      <c r="K180" s="2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ht="12.75" customHeight="1">
      <c r="A181" s="26"/>
      <c r="B181" s="27"/>
      <c r="C181" s="28"/>
      <c r="D181" s="5"/>
      <c r="E181" s="5"/>
      <c r="F181" s="5"/>
      <c r="G181" s="5"/>
      <c r="H181" s="28"/>
      <c r="I181" s="5"/>
      <c r="J181" s="5"/>
      <c r="K181" s="2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ht="12.75" customHeight="1">
      <c r="A182" s="26"/>
      <c r="B182" s="27"/>
      <c r="C182" s="28"/>
      <c r="D182" s="5"/>
      <c r="E182" s="5"/>
      <c r="F182" s="5"/>
      <c r="G182" s="5"/>
      <c r="H182" s="28"/>
      <c r="I182" s="5"/>
      <c r="J182" s="5"/>
      <c r="K182" s="2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ht="12.75" customHeight="1">
      <c r="A183" s="26"/>
      <c r="B183" s="27"/>
      <c r="C183" s="28"/>
      <c r="D183" s="5"/>
      <c r="E183" s="5"/>
      <c r="F183" s="5"/>
      <c r="G183" s="5"/>
      <c r="H183" s="28"/>
      <c r="I183" s="5"/>
      <c r="J183" s="5"/>
      <c r="K183" s="2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ht="12.75" customHeight="1">
      <c r="A184" s="26"/>
      <c r="B184" s="27"/>
      <c r="C184" s="28"/>
      <c r="D184" s="5"/>
      <c r="E184" s="5"/>
      <c r="F184" s="5"/>
      <c r="G184" s="5"/>
      <c r="H184" s="28"/>
      <c r="I184" s="5"/>
      <c r="J184" s="5"/>
      <c r="K184" s="2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ht="12.75" customHeight="1">
      <c r="A185" s="26"/>
      <c r="B185" s="27"/>
      <c r="C185" s="28"/>
      <c r="D185" s="5"/>
      <c r="E185" s="5"/>
      <c r="F185" s="5"/>
      <c r="G185" s="5"/>
      <c r="H185" s="28"/>
      <c r="I185" s="5"/>
      <c r="J185" s="5"/>
      <c r="K185" s="2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ht="12.75" customHeight="1">
      <c r="A186" s="26"/>
      <c r="B186" s="27"/>
      <c r="C186" s="28"/>
      <c r="D186" s="5"/>
      <c r="E186" s="5"/>
      <c r="F186" s="5"/>
      <c r="G186" s="5"/>
      <c r="H186" s="28"/>
      <c r="I186" s="5"/>
      <c r="J186" s="5"/>
      <c r="K186" s="2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ht="12.75" customHeight="1">
      <c r="A187" s="26"/>
      <c r="B187" s="27"/>
      <c r="C187" s="28"/>
      <c r="D187" s="5"/>
      <c r="E187" s="5"/>
      <c r="F187" s="5"/>
      <c r="G187" s="5"/>
      <c r="H187" s="28"/>
      <c r="I187" s="5"/>
      <c r="J187" s="5"/>
      <c r="K187" s="2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ht="12.75" customHeight="1">
      <c r="A188" s="26"/>
      <c r="B188" s="27"/>
      <c r="C188" s="28"/>
      <c r="D188" s="5"/>
      <c r="E188" s="5"/>
      <c r="F188" s="5"/>
      <c r="G188" s="5"/>
      <c r="H188" s="28"/>
      <c r="I188" s="5"/>
      <c r="J188" s="5"/>
      <c r="K188" s="2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ht="12.75" customHeight="1">
      <c r="A189" s="26"/>
      <c r="B189" s="27"/>
      <c r="C189" s="28"/>
      <c r="D189" s="5"/>
      <c r="E189" s="5"/>
      <c r="F189" s="5"/>
      <c r="G189" s="5"/>
      <c r="H189" s="28"/>
      <c r="I189" s="5"/>
      <c r="J189" s="5"/>
      <c r="K189" s="2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ht="12.75" customHeight="1">
      <c r="A190" s="26"/>
      <c r="B190" s="27"/>
      <c r="C190" s="28"/>
      <c r="D190" s="5"/>
      <c r="E190" s="5"/>
      <c r="F190" s="5"/>
      <c r="G190" s="5"/>
      <c r="H190" s="28"/>
      <c r="I190" s="5"/>
      <c r="J190" s="5"/>
      <c r="K190" s="2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ht="12.75" customHeight="1">
      <c r="A191" s="26"/>
      <c r="B191" s="27"/>
      <c r="C191" s="28"/>
      <c r="D191" s="5"/>
      <c r="E191" s="5"/>
      <c r="F191" s="5"/>
      <c r="G191" s="5"/>
      <c r="H191" s="28"/>
      <c r="I191" s="5"/>
      <c r="J191" s="5"/>
      <c r="K191" s="2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ht="12.75" customHeight="1">
      <c r="A192" s="26"/>
      <c r="B192" s="27"/>
      <c r="C192" s="28"/>
      <c r="D192" s="5"/>
      <c r="E192" s="5"/>
      <c r="F192" s="5"/>
      <c r="G192" s="5"/>
      <c r="H192" s="28"/>
      <c r="I192" s="5"/>
      <c r="J192" s="5"/>
      <c r="K192" s="2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ht="12.75" customHeight="1">
      <c r="A193" s="26"/>
      <c r="B193" s="27"/>
      <c r="C193" s="28"/>
      <c r="D193" s="5"/>
      <c r="E193" s="5"/>
      <c r="F193" s="5"/>
      <c r="G193" s="5"/>
      <c r="H193" s="28"/>
      <c r="I193" s="5"/>
      <c r="J193" s="5"/>
      <c r="K193" s="2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ht="12.75" customHeight="1">
      <c r="A194" s="26"/>
      <c r="B194" s="27"/>
      <c r="C194" s="28"/>
      <c r="D194" s="5"/>
      <c r="E194" s="5"/>
      <c r="F194" s="5"/>
      <c r="G194" s="5"/>
      <c r="H194" s="28"/>
      <c r="I194" s="5"/>
      <c r="J194" s="5"/>
      <c r="K194" s="2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ht="12.75" customHeight="1">
      <c r="A195" s="26"/>
      <c r="B195" s="27"/>
      <c r="C195" s="28"/>
      <c r="D195" s="5"/>
      <c r="E195" s="5"/>
      <c r="F195" s="5"/>
      <c r="G195" s="5"/>
      <c r="H195" s="28"/>
      <c r="I195" s="5"/>
      <c r="J195" s="5"/>
      <c r="K195" s="2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ht="12.75" customHeight="1">
      <c r="A196" s="26"/>
      <c r="B196" s="27"/>
      <c r="C196" s="28"/>
      <c r="D196" s="5"/>
      <c r="E196" s="5"/>
      <c r="F196" s="5"/>
      <c r="G196" s="5"/>
      <c r="H196" s="28"/>
      <c r="I196" s="5"/>
      <c r="J196" s="5"/>
      <c r="K196" s="2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ht="12.75" customHeight="1">
      <c r="A197" s="26"/>
      <c r="B197" s="27"/>
      <c r="C197" s="28"/>
      <c r="D197" s="5"/>
      <c r="E197" s="5"/>
      <c r="F197" s="5"/>
      <c r="G197" s="5"/>
      <c r="H197" s="28"/>
      <c r="I197" s="5"/>
      <c r="J197" s="5"/>
      <c r="K197" s="2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ht="12.75" customHeight="1">
      <c r="A198" s="26"/>
      <c r="B198" s="27"/>
      <c r="C198" s="28"/>
      <c r="D198" s="5"/>
      <c r="E198" s="5"/>
      <c r="F198" s="5"/>
      <c r="G198" s="5"/>
      <c r="H198" s="28"/>
      <c r="I198" s="5"/>
      <c r="J198" s="5"/>
      <c r="K198" s="2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ht="12.75" customHeight="1">
      <c r="A199" s="26"/>
      <c r="B199" s="27"/>
      <c r="C199" s="28"/>
      <c r="D199" s="5"/>
      <c r="E199" s="5"/>
      <c r="F199" s="5"/>
      <c r="G199" s="5"/>
      <c r="H199" s="28"/>
      <c r="I199" s="5"/>
      <c r="J199" s="5"/>
      <c r="K199" s="2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ht="12.75" customHeight="1">
      <c r="A200" s="26"/>
      <c r="B200" s="27"/>
      <c r="C200" s="28"/>
      <c r="D200" s="5"/>
      <c r="E200" s="5"/>
      <c r="F200" s="5"/>
      <c r="G200" s="5"/>
      <c r="H200" s="28"/>
      <c r="I200" s="5"/>
      <c r="J200" s="5"/>
      <c r="K200" s="2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ht="12.75" customHeight="1">
      <c r="A201" s="26"/>
      <c r="B201" s="27"/>
      <c r="C201" s="28"/>
      <c r="D201" s="5"/>
      <c r="E201" s="5"/>
      <c r="F201" s="5"/>
      <c r="G201" s="5"/>
      <c r="H201" s="28"/>
      <c r="I201" s="5"/>
      <c r="J201" s="5"/>
      <c r="K201" s="2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ht="12.75" customHeight="1">
      <c r="A202" s="26"/>
      <c r="B202" s="27"/>
      <c r="C202" s="28"/>
      <c r="D202" s="5"/>
      <c r="E202" s="5"/>
      <c r="F202" s="5"/>
      <c r="G202" s="5"/>
      <c r="H202" s="28"/>
      <c r="I202" s="5"/>
      <c r="J202" s="5"/>
      <c r="K202" s="2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ht="12.75" customHeight="1">
      <c r="A203" s="26"/>
      <c r="B203" s="27"/>
      <c r="C203" s="28"/>
      <c r="D203" s="5"/>
      <c r="E203" s="5"/>
      <c r="F203" s="5"/>
      <c r="G203" s="5"/>
      <c r="H203" s="28"/>
      <c r="I203" s="5"/>
      <c r="J203" s="5"/>
      <c r="K203" s="2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ht="12.75" customHeight="1">
      <c r="A204" s="26"/>
      <c r="B204" s="27"/>
      <c r="C204" s="28"/>
      <c r="D204" s="5"/>
      <c r="E204" s="5"/>
      <c r="F204" s="5"/>
      <c r="G204" s="5"/>
      <c r="H204" s="28"/>
      <c r="I204" s="5"/>
      <c r="J204" s="5"/>
      <c r="K204" s="2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ht="12.75" customHeight="1">
      <c r="A205" s="26"/>
      <c r="B205" s="27"/>
      <c r="C205" s="28"/>
      <c r="D205" s="5"/>
      <c r="E205" s="5"/>
      <c r="F205" s="5"/>
      <c r="G205" s="5"/>
      <c r="H205" s="28"/>
      <c r="I205" s="5"/>
      <c r="J205" s="5"/>
      <c r="K205" s="2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ht="12.75" customHeight="1">
      <c r="A206" s="26"/>
      <c r="B206" s="27"/>
      <c r="C206" s="28"/>
      <c r="D206" s="5"/>
      <c r="E206" s="5"/>
      <c r="F206" s="5"/>
      <c r="G206" s="5"/>
      <c r="H206" s="28"/>
      <c r="I206" s="5"/>
      <c r="J206" s="5"/>
      <c r="K206" s="2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ht="12.75" customHeight="1">
      <c r="A207" s="26"/>
      <c r="B207" s="27"/>
      <c r="C207" s="28"/>
      <c r="D207" s="5"/>
      <c r="E207" s="5"/>
      <c r="F207" s="5"/>
      <c r="G207" s="5"/>
      <c r="H207" s="28"/>
      <c r="I207" s="5"/>
      <c r="J207" s="5"/>
      <c r="K207" s="2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ht="12.75" customHeight="1">
      <c r="A208" s="26"/>
      <c r="B208" s="27"/>
      <c r="C208" s="28"/>
      <c r="D208" s="5"/>
      <c r="E208" s="5"/>
      <c r="F208" s="5"/>
      <c r="G208" s="5"/>
      <c r="H208" s="28"/>
      <c r="I208" s="5"/>
      <c r="J208" s="5"/>
      <c r="K208" s="2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ht="12.75" customHeight="1">
      <c r="A209" s="26"/>
      <c r="B209" s="27"/>
      <c r="C209" s="28"/>
      <c r="D209" s="5"/>
      <c r="E209" s="5"/>
      <c r="F209" s="5"/>
      <c r="G209" s="5"/>
      <c r="H209" s="28"/>
      <c r="I209" s="5"/>
      <c r="J209" s="5"/>
      <c r="K209" s="2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ht="12.75" customHeight="1">
      <c r="A210" s="26"/>
      <c r="B210" s="27"/>
      <c r="C210" s="28"/>
      <c r="D210" s="5"/>
      <c r="E210" s="5"/>
      <c r="F210" s="5"/>
      <c r="G210" s="5"/>
      <c r="H210" s="28"/>
      <c r="I210" s="5"/>
      <c r="J210" s="5"/>
      <c r="K210" s="2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ht="12.75" customHeight="1">
      <c r="A211" s="26"/>
      <c r="B211" s="27"/>
      <c r="C211" s="28"/>
      <c r="D211" s="5"/>
      <c r="E211" s="5"/>
      <c r="F211" s="5"/>
      <c r="G211" s="5"/>
      <c r="H211" s="28"/>
      <c r="I211" s="5"/>
      <c r="J211" s="5"/>
      <c r="K211" s="2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ht="12.75" customHeight="1">
      <c r="A212" s="26"/>
      <c r="B212" s="27"/>
      <c r="C212" s="28"/>
      <c r="D212" s="5"/>
      <c r="E212" s="5"/>
      <c r="F212" s="5"/>
      <c r="G212" s="5"/>
      <c r="H212" s="28"/>
      <c r="I212" s="5"/>
      <c r="J212" s="5"/>
      <c r="K212" s="2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ht="12.75" customHeight="1">
      <c r="A213" s="26"/>
      <c r="B213" s="27"/>
      <c r="C213" s="28"/>
      <c r="D213" s="5"/>
      <c r="E213" s="5"/>
      <c r="F213" s="5"/>
      <c r="G213" s="5"/>
      <c r="H213" s="28"/>
      <c r="I213" s="5"/>
      <c r="J213" s="5"/>
      <c r="K213" s="2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ht="12.75" customHeight="1">
      <c r="A214" s="26"/>
      <c r="B214" s="27"/>
      <c r="C214" s="28"/>
      <c r="D214" s="5"/>
      <c r="E214" s="5"/>
      <c r="F214" s="5"/>
      <c r="G214" s="5"/>
      <c r="H214" s="28"/>
      <c r="I214" s="5"/>
      <c r="J214" s="5"/>
      <c r="K214" s="2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ht="12.75" customHeight="1">
      <c r="A215" s="26"/>
      <c r="B215" s="27"/>
      <c r="C215" s="28"/>
      <c r="D215" s="5"/>
      <c r="E215" s="5"/>
      <c r="F215" s="5"/>
      <c r="G215" s="5"/>
      <c r="H215" s="28"/>
      <c r="I215" s="5"/>
      <c r="J215" s="5"/>
      <c r="K215" s="2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ht="12.75" customHeight="1">
      <c r="A216" s="26"/>
      <c r="B216" s="27"/>
      <c r="C216" s="28"/>
      <c r="D216" s="5"/>
      <c r="E216" s="5"/>
      <c r="F216" s="5"/>
      <c r="G216" s="5"/>
      <c r="H216" s="28"/>
      <c r="I216" s="5"/>
      <c r="J216" s="5"/>
      <c r="K216" s="2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ht="12.75" customHeight="1">
      <c r="A217" s="26"/>
      <c r="B217" s="27"/>
      <c r="C217" s="28"/>
      <c r="D217" s="5"/>
      <c r="E217" s="5"/>
      <c r="F217" s="5"/>
      <c r="G217" s="5"/>
      <c r="H217" s="28"/>
      <c r="I217" s="5"/>
      <c r="J217" s="5"/>
      <c r="K217" s="2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ht="12.75" customHeight="1">
      <c r="A218" s="26"/>
      <c r="B218" s="27"/>
      <c r="C218" s="28"/>
      <c r="D218" s="5"/>
      <c r="E218" s="5"/>
      <c r="F218" s="5"/>
      <c r="G218" s="5"/>
      <c r="H218" s="28"/>
      <c r="I218" s="5"/>
      <c r="J218" s="5"/>
      <c r="K218" s="2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ht="12.75" customHeight="1">
      <c r="A219" s="26"/>
      <c r="B219" s="27"/>
      <c r="C219" s="28"/>
      <c r="D219" s="5"/>
      <c r="E219" s="5"/>
      <c r="F219" s="5"/>
      <c r="G219" s="5"/>
      <c r="H219" s="28"/>
      <c r="I219" s="5"/>
      <c r="J219" s="5"/>
      <c r="K219" s="2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ht="12.75" customHeight="1">
      <c r="A220" s="26"/>
      <c r="B220" s="27"/>
      <c r="C220" s="28"/>
      <c r="D220" s="5"/>
      <c r="E220" s="5"/>
      <c r="F220" s="5"/>
      <c r="G220" s="5"/>
      <c r="H220" s="28"/>
      <c r="I220" s="5"/>
      <c r="J220" s="5"/>
      <c r="K220" s="2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