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7.xml"/>
  <Override ContentType="application/vnd.openxmlformats-officedocument.spreadsheetml.table+xml" PartName="/xl/tables/table6.xml"/>
  <Override ContentType="application/vnd.openxmlformats-officedocument.spreadsheetml.table+xml" PartName="/xl/tables/table8.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ẫu-Hiệu suất nhân viên bán hàn" sheetId="1" r:id="rId4"/>
    <sheet state="visible" name="Blank-Hiệu suất nhân viên bán h" sheetId="2" r:id="rId5"/>
    <sheet state="visible" name="Mẫu-Đánh giá mục tiêu đạt được" sheetId="3" r:id="rId6"/>
    <sheet state="visible" name="Blank-Đánh giá mục tiêu đạt đượ" sheetId="4" r:id="rId7"/>
    <sheet state="visible" name="Mẫu-Đánh giá kỹ năng bán hàng" sheetId="5" r:id="rId8"/>
    <sheet state="visible" name="Blank-Đánh giá kỹ năng bán hàng" sheetId="6" r:id="rId9"/>
  </sheets>
  <definedNames/>
  <calcPr/>
  <extLst>
    <ext uri="GoogleSheetsCustomDataVersion2">
      <go:sheetsCustomData xmlns:go="http://customooxmlschemas.google.com/" r:id="rId10" roundtripDataChecksum="pFfNlHK5ENRDvkkg+XEpa87JfT7Yljp3SFkxtXUFRsU="/>
    </ext>
  </extLst>
</workbook>
</file>

<file path=xl/sharedStrings.xml><?xml version="1.0" encoding="utf-8"?>
<sst xmlns="http://schemas.openxmlformats.org/spreadsheetml/2006/main" count="415" uniqueCount="95">
  <si>
    <t>MẪU BÁO CÁO ĐÁNH GIÁ MỤC TIÊU ĐẠT ĐƯỢC CỦA NHÓM BÁN HÀNG</t>
  </si>
  <si>
    <t>Báo cáo hiệu suất bán hàng của nhân viên</t>
  </si>
  <si>
    <t>&lt;Tên Nhóm bán hàng&gt; | &lt;Ngày đánh giá&gt;</t>
  </si>
  <si>
    <t>Tên công ty</t>
  </si>
  <si>
    <t>ABC Company Ltd</t>
  </si>
  <si>
    <t>Quản lý</t>
  </si>
  <si>
    <t>Mr. Q</t>
  </si>
  <si>
    <t>MỤC TIÊU</t>
  </si>
  <si>
    <t>Q1</t>
  </si>
  <si>
    <t>Địa chỉ</t>
  </si>
  <si>
    <t>Hà Nội</t>
  </si>
  <si>
    <t>Thời gian</t>
  </si>
  <si>
    <t>Q2</t>
  </si>
  <si>
    <t>Q3</t>
  </si>
  <si>
    <t>Q4</t>
  </si>
  <si>
    <t>Phòng</t>
  </si>
  <si>
    <t>Định kỳ</t>
  </si>
  <si>
    <t>Mục tiêu</t>
  </si>
  <si>
    <t>Sales &amp; Marketing</t>
  </si>
  <si>
    <t>Thực tế</t>
  </si>
  <si>
    <t>% Đã đạt được</t>
  </si>
  <si>
    <t>Hàng quý</t>
  </si>
  <si>
    <t>Quý I</t>
  </si>
  <si>
    <t>Giao dịch đang thực hiện</t>
  </si>
  <si>
    <t>STT</t>
  </si>
  <si>
    <t>Nhân viên</t>
  </si>
  <si>
    <t>Doanh số</t>
  </si>
  <si>
    <t>Số giờ làm việc</t>
  </si>
  <si>
    <t>Doanh số tính theo giờ</t>
  </si>
  <si>
    <t>Lợi nhuận tính theo giờ</t>
  </si>
  <si>
    <t>Mục tiêu đạt được</t>
  </si>
  <si>
    <t>Mục tiêu đã đạt được</t>
  </si>
  <si>
    <t>Kỷ luật</t>
  </si>
  <si>
    <t>Đúng giờ</t>
  </si>
  <si>
    <t>Thời gian quay vòng</t>
  </si>
  <si>
    <t>Team work</t>
  </si>
  <si>
    <t>Hiệu quả công việc</t>
  </si>
  <si>
    <t>Đáng tin cậy</t>
  </si>
  <si>
    <t>Kỹ năng làm việc</t>
  </si>
  <si>
    <t>Quản lý thời gian</t>
  </si>
  <si>
    <t>Tổng</t>
  </si>
  <si>
    <t>Xếp hạng</t>
  </si>
  <si>
    <t>(10)</t>
  </si>
  <si>
    <t>Giao dịch đã kết thúc</t>
  </si>
  <si>
    <t>(100)</t>
  </si>
  <si>
    <t>Doanh thu</t>
  </si>
  <si>
    <t>Mr. A</t>
  </si>
  <si>
    <t xml:space="preserve">Cuộc gọi đã thực hiện </t>
  </si>
  <si>
    <t>% TRUNG BÌNH ĐÃ ĐẠT ĐƯỢC</t>
  </si>
  <si>
    <t>Mr. B</t>
  </si>
  <si>
    <t>Mr. C</t>
  </si>
  <si>
    <t>Mr. D</t>
  </si>
  <si>
    <t>Mr. E</t>
  </si>
  <si>
    <t>Mr. F</t>
  </si>
  <si>
    <t>Mr. G</t>
  </si>
  <si>
    <t>Mr. H</t>
  </si>
  <si>
    <t>Mr. I</t>
  </si>
  <si>
    <t>Mr. J</t>
  </si>
  <si>
    <t>Mr. K</t>
  </si>
  <si>
    <t>Quý II</t>
  </si>
  <si>
    <t>Mr. L</t>
  </si>
  <si>
    <t>Quý III</t>
  </si>
  <si>
    <t>Quý IV</t>
  </si>
  <si>
    <t>BIỂU ĐỒ BÁO CÁO HIỆU SUẤT NHÂN VIÊN BÁN HÀNG THEO QUÝ</t>
  </si>
  <si>
    <t>MẪU BÁO CÁO ĐÁNH GIÁ KỸ NĂNG BÁN HÀNG</t>
  </si>
  <si>
    <t>&lt;Tên nhân viên&gt; | &lt;Ngày đánh giá&gt;</t>
  </si>
  <si>
    <t>ĐIỂM ĐÁNH GIÁ
1 = Không đáp ứng được kỳ vọng, 2 = Cần cải tiến, 3 = Đáp ứng kỳ vọng, 4 = Vượt quá mong đợi</t>
  </si>
  <si>
    <t>YẾU TỐ XẾP HẠNG</t>
  </si>
  <si>
    <t>Tự đánh giá</t>
  </si>
  <si>
    <t>Đánh giá của quản lý</t>
  </si>
  <si>
    <r>
      <rPr>
        <rFont val="Arial"/>
        <b/>
        <color rgb="FF000000"/>
        <sz val="12.0"/>
      </rPr>
      <t>Thái độ làm việc</t>
    </r>
    <r>
      <rPr>
        <rFont val="Arial"/>
        <color rgb="FF000000"/>
        <sz val="12.0"/>
      </rPr>
      <t xml:space="preserve"> - (Hoạt động nhóm, tham gia đào tạo, lắng nghe nhận xét,...)</t>
    </r>
  </si>
  <si>
    <r>
      <rPr>
        <rFont val="Arial"/>
        <b/>
        <color rgb="FF000000"/>
        <sz val="12.0"/>
      </rPr>
      <t>Kỹ năng Quản lý thời gian</t>
    </r>
    <r>
      <rPr>
        <rFont val="Arial"/>
        <color rgb="FF000000"/>
        <sz val="12.0"/>
      </rPr>
      <t xml:space="preserve"> - (Đúng giờ, lập kế hoạch hàng ngày, đánh giá hàng ngày, sử dụng các công cụ để quản lý thời gian)</t>
    </r>
  </si>
  <si>
    <r>
      <rPr>
        <rFont val="Arial"/>
        <b/>
        <color rgb="FF000000"/>
        <sz val="12.0"/>
      </rPr>
      <t>Tuân thủ quy trình</t>
    </r>
    <r>
      <rPr>
        <rFont val="Arial"/>
        <color rgb="FF000000"/>
        <sz val="12.0"/>
      </rPr>
      <t xml:space="preserve"> </t>
    </r>
    <r>
      <rPr>
        <rFont val="Arial"/>
        <b/>
        <color rgb="FF000000"/>
        <sz val="12.0"/>
      </rPr>
      <t>làm việc</t>
    </r>
    <r>
      <rPr>
        <rFont val="Arial"/>
        <color rgb="FF000000"/>
        <sz val="12.0"/>
      </rPr>
      <t>- (Thực hiện đủ các quy trình bán hàng, email/ báo cáo công việng, lên kế hoạch làm việc,...)</t>
    </r>
  </si>
  <si>
    <r>
      <rPr>
        <rFont val="Arial"/>
        <b/>
        <color rgb="FF000000"/>
        <sz val="12.0"/>
      </rPr>
      <t>Kỹ năng Giao tiếp - Văn bản</t>
    </r>
    <r>
      <rPr>
        <rFont val="Arial"/>
        <color rgb="FF000000"/>
        <sz val="12.0"/>
      </rPr>
      <t xml:space="preserve"> - (Email phản hồi khách hàng, ghi chú đầy đủ trong phần mềm CRM,...)</t>
    </r>
  </si>
  <si>
    <r>
      <rPr>
        <rFont val="Arial"/>
        <b/>
        <color rgb="FF000000"/>
        <sz val="12.0"/>
      </rPr>
      <t xml:space="preserve">Kỹ năng giao tiếp - Lời nói </t>
    </r>
    <r>
      <rPr>
        <rFont val="Arial"/>
        <color rgb="FF000000"/>
        <sz val="12.0"/>
      </rPr>
      <t>- (Lăng nghe phản hồi của khách hàng để cải thiện kịch bản gọi điện, giao tiếp tốt,...)</t>
    </r>
  </si>
  <si>
    <r>
      <rPr>
        <rFont val="Arial"/>
        <b/>
        <color rgb="FF000000"/>
        <sz val="12.0"/>
      </rPr>
      <t>Phát triển kênh bán hàng</t>
    </r>
    <r>
      <rPr>
        <rFont val="Arial"/>
        <color rgb="FF000000"/>
        <sz val="12.0"/>
      </rPr>
      <t xml:space="preserve"> - (Dành thêm thời gian tìm kiếm khách hàng tiềm năng, phát triển quan hệ đối tác, phát triển kiến ​​thức chuyên môn về truyền thông, tiếp thị)</t>
    </r>
  </si>
  <si>
    <r>
      <rPr>
        <rFont val="Arial"/>
        <b/>
        <color rgb="FF000000"/>
        <sz val="12.0"/>
      </rPr>
      <t xml:space="preserve">Độ nhạy bén trong công việc kinh doanh </t>
    </r>
    <r>
      <rPr>
        <rFont val="Arial"/>
        <color rgb="FF000000"/>
        <sz val="12.0"/>
      </rPr>
      <t xml:space="preserve">(Dự báo chính xác về các cơ hội bán hàng, lập kế hoạch bán hàng cá nhân hiệu quả) </t>
    </r>
  </si>
  <si>
    <r>
      <rPr>
        <rFont val="Arial"/>
        <b/>
        <color rgb="FF000000"/>
        <sz val="12.0"/>
      </rPr>
      <t xml:space="preserve">Áp dụng công cụ quản lý khách hàng </t>
    </r>
    <r>
      <rPr>
        <rFont val="Arial"/>
        <color rgb="FF000000"/>
        <sz val="12.0"/>
      </rPr>
      <t>(Sử dụng công cụ CRM theo đúng hướng dẫn)</t>
    </r>
  </si>
  <si>
    <r>
      <rPr>
        <rFont val="Arial"/>
        <b/>
        <color rgb="FF000000"/>
        <sz val="12.0"/>
      </rPr>
      <t>Khả năng thuyết phục khách hàng</t>
    </r>
    <r>
      <rPr>
        <rFont val="Arial"/>
        <color rgb="FF000000"/>
        <sz val="12.0"/>
      </rPr>
      <t xml:space="preserve"> - (Kỹ năng thuyết phục khách hàng chốt hợp đồng hoặc thu hồi công nợ)</t>
    </r>
  </si>
  <si>
    <r>
      <rPr>
        <rFont val="Arial"/>
        <b/>
        <color rgb="FF000000"/>
        <sz val="12.0"/>
      </rPr>
      <t>Nghiên cứu khách hàng</t>
    </r>
    <r>
      <rPr>
        <rFont val="Arial"/>
        <color rgb="FF000000"/>
        <sz val="12.0"/>
      </rPr>
      <t xml:space="preserve"> - (Nghiên cứu khách hàng trước bất kỳ cuộc gọi nào, gửi xác nhận trước cuộc gọi và luôn gửi email tóm tắt sau cuộc gọi bằng lời của khách hàng theo mẫu và hồ sơ trong CRM)</t>
    </r>
  </si>
  <si>
    <r>
      <rPr>
        <rFont val="Arial"/>
        <b/>
        <color rgb="FF000000"/>
        <sz val="12.0"/>
      </rPr>
      <t>Nghiên cứu đối thủ cạnh tranh</t>
    </r>
    <r>
      <rPr>
        <rFont val="Arial"/>
        <color rgb="FF000000"/>
        <sz val="12.0"/>
      </rPr>
      <t xml:space="preserve"> - (Có thể nêu tên 5 đối thủ cạnh tranh hàng đầu trong cùng phân khúc và liệt kê điểm mạnh và điểm yếu của từng đối thủ)</t>
    </r>
  </si>
  <si>
    <t>TỔNG XẾP HẠNG</t>
  </si>
  <si>
    <t xml:space="preserve">XẾP HẠNG TRUNG BÌNH </t>
  </si>
  <si>
    <r>
      <rPr>
        <rFont val="Arial"/>
        <b/>
        <color rgb="FF000000"/>
        <sz val="12.0"/>
      </rPr>
      <t>Thái độ làm việc</t>
    </r>
    <r>
      <rPr>
        <rFont val="Arial"/>
        <color rgb="FF000000"/>
        <sz val="12.0"/>
      </rPr>
      <t xml:space="preserve"> - (Hoạt động nhóm, tham gia đào tạo, lắng nghe nhận xét,...)</t>
    </r>
  </si>
  <si>
    <r>
      <rPr>
        <rFont val="Arial"/>
        <b/>
        <color rgb="FF000000"/>
        <sz val="12.0"/>
      </rPr>
      <t>Kỹ năng Quản lý thời gian</t>
    </r>
    <r>
      <rPr>
        <rFont val="Arial"/>
        <color rgb="FF000000"/>
        <sz val="12.0"/>
      </rPr>
      <t xml:space="preserve"> - (Đúng giờ, lập kế hoạch hàng ngày, đánh giá hàng ngày, sử dụng các công cụ để quản lý thời gian)</t>
    </r>
  </si>
  <si>
    <r>
      <rPr>
        <rFont val="Arial"/>
        <b/>
        <color rgb="FF000000"/>
        <sz val="12.0"/>
      </rPr>
      <t>Tuân thủ quy trình</t>
    </r>
    <r>
      <rPr>
        <rFont val="Arial"/>
        <color rgb="FF000000"/>
        <sz val="12.0"/>
      </rPr>
      <t xml:space="preserve"> </t>
    </r>
    <r>
      <rPr>
        <rFont val="Arial"/>
        <b/>
        <color rgb="FF000000"/>
        <sz val="12.0"/>
      </rPr>
      <t>làm việc</t>
    </r>
    <r>
      <rPr>
        <rFont val="Arial"/>
        <color rgb="FF000000"/>
        <sz val="12.0"/>
      </rPr>
      <t>- (Thực hiện đủ các quy trình bán hàng, email/ báo cáo công việng, lên kế hoạch làm việc,...)</t>
    </r>
  </si>
  <si>
    <r>
      <rPr>
        <rFont val="Arial"/>
        <b/>
        <color rgb="FF000000"/>
        <sz val="12.0"/>
      </rPr>
      <t>Kỹ năng Giao tiếp - Văn bản</t>
    </r>
    <r>
      <rPr>
        <rFont val="Arial"/>
        <color rgb="FF000000"/>
        <sz val="12.0"/>
      </rPr>
      <t xml:space="preserve"> - (Email phản hồi khách hàng, ghi chú đầy đủ trong phần mềm CRM,...)</t>
    </r>
  </si>
  <si>
    <r>
      <rPr>
        <rFont val="Arial"/>
        <b/>
        <color rgb="FF000000"/>
        <sz val="12.0"/>
      </rPr>
      <t xml:space="preserve">Kỹ năng giao tiếp - Lời nói </t>
    </r>
    <r>
      <rPr>
        <rFont val="Arial"/>
        <color rgb="FF000000"/>
        <sz val="12.0"/>
      </rPr>
      <t>- (Lăng nghe phản hồi của khách hàng để cải thiện kịch bản gọi điện, giao tiếp tốt,...)</t>
    </r>
  </si>
  <si>
    <r>
      <rPr>
        <rFont val="Arial"/>
        <b/>
        <color rgb="FF000000"/>
        <sz val="12.0"/>
      </rPr>
      <t>Phát triển kênh bán hàng</t>
    </r>
    <r>
      <rPr>
        <rFont val="Arial"/>
        <color rgb="FF000000"/>
        <sz val="12.0"/>
      </rPr>
      <t xml:space="preserve"> - (Dành thêm thời gian tìm kiếm khách hàng tiềm năng, phát triển quan hệ đối tác, phát triển kiến ​​thức chuyên môn về truyền thông, tiếp thị)</t>
    </r>
  </si>
  <si>
    <r>
      <rPr>
        <rFont val="Arial"/>
        <b/>
        <color rgb="FF000000"/>
        <sz val="12.0"/>
      </rPr>
      <t xml:space="preserve">Độ nhạy bén trong công việc kinh doanh </t>
    </r>
    <r>
      <rPr>
        <rFont val="Arial"/>
        <color rgb="FF000000"/>
        <sz val="12.0"/>
      </rPr>
      <t xml:space="preserve">(Dự báo chính xác về các cơ hội bán hàng, lập kế hoạch bán hàng cá nhân hiệu quả) </t>
    </r>
  </si>
  <si>
    <r>
      <rPr>
        <rFont val="Arial"/>
        <b/>
        <color rgb="FF000000"/>
        <sz val="12.0"/>
      </rPr>
      <t xml:space="preserve">Áp dụng công cụ quản lý khách hàng </t>
    </r>
    <r>
      <rPr>
        <rFont val="Arial"/>
        <color rgb="FF000000"/>
        <sz val="12.0"/>
      </rPr>
      <t>(Sử dụng công cụ CRM theo đúng hướng dẫn)</t>
    </r>
  </si>
  <si>
    <r>
      <rPr>
        <rFont val="Arial"/>
        <b/>
        <color rgb="FF000000"/>
        <sz val="12.0"/>
      </rPr>
      <t>Khả năng thuyết phục khách hàng</t>
    </r>
    <r>
      <rPr>
        <rFont val="Arial"/>
        <color rgb="FF000000"/>
        <sz val="12.0"/>
      </rPr>
      <t xml:space="preserve"> - (Kỹ năng thuyết phục khách hàng chốt hợp đồng hoặc thu hồi công nợ)</t>
    </r>
  </si>
  <si>
    <r>
      <rPr>
        <rFont val="Arial"/>
        <b/>
        <color rgb="FF000000"/>
        <sz val="12.0"/>
      </rPr>
      <t>Nghiên cứu khách hàng</t>
    </r>
    <r>
      <rPr>
        <rFont val="Arial"/>
        <color rgb="FF000000"/>
        <sz val="12.0"/>
      </rPr>
      <t xml:space="preserve"> - (Nghiên cứu khách hàng trước bất kỳ cuộc gọi nào, gửi xác nhận trước cuộc gọi và luôn gửi email tóm tắt sau cuộc gọi bằng lời của khách hàng theo mẫu và hồ sơ trong CRM)</t>
    </r>
  </si>
  <si>
    <r>
      <rPr>
        <rFont val="Arial"/>
        <b/>
        <color rgb="FF000000"/>
        <sz val="12.0"/>
      </rPr>
      <t>Nghiên cứu đối thủ cạnh tranh</t>
    </r>
    <r>
      <rPr>
        <rFont val="Arial"/>
        <color rgb="FF000000"/>
        <sz val="12.0"/>
      </rPr>
      <t xml:space="preserve"> - (Có thể nêu tên 5 đối thủ cạnh tranh hàng đầu trong cùng phân khúc và liệt kê điểm mạnh và điểm yếu của từng đối thủ)</t>
    </r>
  </si>
  <si>
    <t>XẾP HẠNG TRUNG BÌNH</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</si>
</sst>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 [$đ-42A]"/>
    <numFmt numFmtId="165" formatCode="[$$-409]#,##0"/>
    <numFmt numFmtId="166" formatCode="0.0"/>
  </numFmts>
  <fonts count="36">
    <font>
      <sz val="10.0"/>
      <color rgb="FF000000"/>
      <name val="Arial"/>
      <scheme val="minor"/>
    </font>
    <font>
      <sz val="10.0"/>
      <color rgb="FF000000"/>
      <name val="Arial"/>
    </font>
    <font>
      <sz val="12.0"/>
      <color theme="1"/>
      <name val="Arial"/>
    </font>
    <font>
      <b/>
      <sz val="22.0"/>
      <color rgb="FF434343"/>
      <name val="Arial"/>
    </font>
    <font>
      <b/>
      <sz val="16.0"/>
      <color rgb="FFFFFFFF"/>
      <name val="Arial"/>
    </font>
    <font>
      <sz val="12.0"/>
      <color rgb="FF000000"/>
      <name val="Arial"/>
    </font>
    <font/>
    <font>
      <b/>
      <sz val="18.0"/>
      <color rgb="FFFFFFFF"/>
      <name val="Arial"/>
    </font>
    <font>
      <sz val="10.0"/>
      <color theme="1"/>
      <name val="Arial"/>
    </font>
    <font>
      <sz val="10.0"/>
      <color rgb="FFF3F3F3"/>
      <name val="Arial"/>
    </font>
    <font>
      <b/>
      <sz val="12.0"/>
      <color rgb="FF000000"/>
      <name val="Arial"/>
    </font>
    <font>
      <sz val="14.0"/>
      <color theme="1"/>
      <name val="Arial"/>
    </font>
    <font>
      <b/>
      <sz val="14.0"/>
      <color rgb="FFFFFFFF"/>
      <name val="Arial"/>
    </font>
    <font>
      <sz val="14.0"/>
      <color rgb="FF33475B"/>
      <name val="Arial"/>
    </font>
    <font>
      <sz val="14.0"/>
      <color rgb="FF000000"/>
      <name val="Arial"/>
    </font>
    <font>
      <b/>
      <sz val="10.0"/>
      <color rgb="FFFFFFFF"/>
      <name val="Arial"/>
    </font>
    <font>
      <sz val="12.0"/>
      <color rgb="FFF3F3F3"/>
      <name val="Arial"/>
    </font>
    <font>
      <b/>
      <sz val="14.0"/>
      <color rgb="FF000000"/>
      <name val="Arial"/>
    </font>
    <font>
      <b/>
      <sz val="10.0"/>
      <color theme="1"/>
      <name val="Arial"/>
    </font>
    <font>
      <b/>
      <sz val="10.0"/>
      <color rgb="FF000000"/>
      <name val="Arial"/>
    </font>
    <font>
      <sz val="10.0"/>
      <color rgb="FF434343"/>
      <name val="Arial"/>
    </font>
    <font>
      <sz val="10.0"/>
      <color rgb="FF33475B"/>
      <name val="Arial"/>
    </font>
    <font>
      <sz val="10.0"/>
      <color rgb="FF33475B"/>
      <name val="Avenir"/>
    </font>
    <font>
      <sz val="10.0"/>
      <color rgb="FF000000"/>
      <name val="Avenir"/>
    </font>
    <font>
      <b/>
      <sz val="16.0"/>
      <color rgb="FF33475B"/>
      <name val="Arial"/>
    </font>
    <font>
      <b/>
      <sz val="14.0"/>
      <color rgb="FF33475B"/>
      <name val="Arial"/>
    </font>
    <font>
      <sz val="14.0"/>
      <color rgb="FFF3F3F3"/>
      <name val="Arial"/>
    </font>
    <font>
      <b/>
      <sz val="14.0"/>
      <color theme="1"/>
      <name val="Arial"/>
    </font>
    <font>
      <sz val="14.0"/>
      <color theme="1"/>
      <name val="Avenir"/>
    </font>
    <font>
      <sz val="14.0"/>
      <color rgb="FF000000"/>
      <name val="Avenir"/>
    </font>
    <font>
      <b/>
      <sz val="12.0"/>
      <color rgb="FFFFFFFF"/>
      <name val="Arial"/>
    </font>
    <font>
      <sz val="14.0"/>
      <color rgb="FFF3F3F3"/>
      <name val="Avenir"/>
    </font>
    <font>
      <b/>
      <sz val="14.0"/>
      <color theme="1"/>
      <name val="Avenir"/>
    </font>
    <font>
      <sz val="10.0"/>
      <color theme="1"/>
      <name val="Avenir"/>
    </font>
    <font>
      <b/>
      <sz val="10.0"/>
      <color theme="1"/>
      <name val="Avenir"/>
    </font>
    <font>
      <sz val="10.0"/>
      <color rgb="FFF3F3F3"/>
      <name val="Avenir"/>
    </font>
  </fonts>
  <fills count="13">
    <fill>
      <patternFill patternType="none"/>
    </fill>
    <fill>
      <patternFill patternType="lightGray"/>
    </fill>
    <fill>
      <patternFill patternType="solid">
        <fgColor rgb="FF33475B"/>
        <bgColor rgb="FF33475B"/>
      </patternFill>
    </fill>
    <fill>
      <patternFill patternType="solid">
        <fgColor rgb="FFFFFFFF"/>
        <bgColor rgb="FFFFFFFF"/>
      </patternFill>
    </fill>
    <fill>
      <patternFill patternType="solid">
        <fgColor rgb="FF1F497D"/>
        <bgColor rgb="FF1F497D"/>
      </patternFill>
    </fill>
    <fill>
      <patternFill patternType="solid">
        <fgColor rgb="FFFFE599"/>
        <bgColor rgb="FFFFE599"/>
      </patternFill>
    </fill>
    <fill>
      <patternFill patternType="solid">
        <fgColor rgb="FF548DD4"/>
        <bgColor rgb="FF548DD4"/>
      </patternFill>
    </fill>
    <fill>
      <patternFill patternType="solid">
        <fgColor rgb="FFFFD966"/>
        <bgColor rgb="FFFFD966"/>
      </patternFill>
    </fill>
    <fill>
      <patternFill patternType="solid">
        <fgColor rgb="FFF1C232"/>
        <bgColor rgb="FFF1C232"/>
      </patternFill>
    </fill>
    <fill>
      <patternFill patternType="solid">
        <fgColor rgb="FFBF9000"/>
        <bgColor rgb="FFBF9000"/>
      </patternFill>
    </fill>
    <fill>
      <patternFill patternType="solid">
        <fgColor rgb="FFEFEFEF"/>
        <bgColor rgb="FFEFEFEF"/>
      </patternFill>
    </fill>
    <fill>
      <patternFill patternType="solid">
        <fgColor rgb="FFCFE2F3"/>
        <bgColor rgb="FFCFE2F3"/>
      </patternFill>
    </fill>
    <fill>
      <patternFill patternType="solid">
        <fgColor rgb="FFFDE9D9"/>
        <bgColor rgb="FFFDE9D9"/>
      </patternFill>
    </fill>
  </fills>
  <borders count="3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thin">
        <color rgb="FFFFFFFF"/>
      </bottom>
    </border>
    <border>
      <bottom style="thin">
        <color rgb="FF000000"/>
      </bottom>
    </border>
    <border>
      <left style="thin">
        <color rgb="FFFFFFFF"/>
      </left>
      <right style="thin">
        <color rgb="FFFFFFFF"/>
      </right>
      <top style="thin">
        <color rgb="FFFFFFFF"/>
      </top>
      <bottom style="thin">
        <color rgb="FFFFFFFF"/>
      </bottom>
    </border>
    <border>
      <left style="thin">
        <color rgb="FFFFFFFF"/>
      </left>
      <right style="thin">
        <color rgb="FFFFFFFF"/>
      </right>
      <top/>
    </border>
    <border>
      <left style="thin">
        <color rgb="FFFFFFFF"/>
      </left>
      <right style="thin">
        <color rgb="FFFFFFFF"/>
      </right>
    </border>
    <border>
      <left style="thin">
        <color rgb="FFFFFFFF"/>
      </left>
      <right style="thin">
        <color rgb="FFFFFFFF"/>
      </right>
      <top style="thin">
        <color rgb="FFFFFFFF"/>
      </top>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top style="thin">
        <color rgb="FFFFFFFF"/>
      </top>
      <bottom style="thin">
        <color rgb="FFFFFFFF"/>
      </bottom>
    </border>
    <border>
      <left style="thin">
        <color rgb="FF000000"/>
      </left>
      <top style="thin">
        <color rgb="FF000000"/>
      </top>
    </border>
    <border>
      <right style="thin">
        <color rgb="FF000000"/>
      </right>
      <top style="thin">
        <color rgb="FF000000"/>
      </top>
    </border>
    <border>
      <left style="thin">
        <color rgb="FF000000"/>
      </left>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right style="thin">
        <color rgb="FFFFFFFF"/>
      </right>
      <top style="thin">
        <color rgb="FFFFFFFF"/>
      </top>
      <bottom style="thin">
        <color rgb="FFFFFFFF"/>
      </bottom>
    </border>
    <border>
      <left/>
      <right/>
      <top style="thin">
        <color rgb="FFFFFFFF"/>
      </top>
      <bottom style="thin">
        <color rgb="FFFFFFFF"/>
      </bottom>
    </border>
    <border>
      <left style="thin">
        <color rgb="FF000000"/>
      </left>
      <top style="thin">
        <color rgb="FF000000"/>
      </top>
      <bottom style="thin">
        <color rgb="FFFFFFFF"/>
      </bottom>
    </border>
    <border>
      <right style="thin">
        <color rgb="FFFFFFFF"/>
      </right>
      <top style="thin">
        <color rgb="FF000000"/>
      </top>
      <bottom style="thin">
        <color rgb="FFFFFFFF"/>
      </bottom>
    </border>
    <border>
      <left/>
      <right style="thin">
        <color rgb="FFFFFFFF"/>
      </right>
      <top style="thin">
        <color rgb="FFFFFFFF"/>
      </top>
      <bottom style="thin">
        <color rgb="FFFFFFFF"/>
      </bottom>
    </border>
    <border>
      <left style="thin">
        <color rgb="FF000000"/>
      </left>
      <top/>
      <bottom style="thin">
        <color rgb="FFFFFFFF"/>
      </bottom>
    </border>
    <border>
      <right style="thin">
        <color rgb="FFFFFFFF"/>
      </right>
      <top/>
      <bottom style="thin">
        <color rgb="FFFFFFFF"/>
      </bottom>
    </border>
    <border>
      <left style="thin">
        <color rgb="FFFFFFFF"/>
      </left>
      <right style="thin">
        <color rgb="FFFFFFFF"/>
      </right>
      <bottom style="thin">
        <color rgb="FFFFFFFF"/>
      </bottom>
    </border>
    <border>
      <top style="thin">
        <color rgb="FFFFFFFF"/>
      </top>
      <bottom style="thin">
        <color rgb="FFFFFFFF"/>
      </bottom>
    </border>
    <border>
      <right/>
      <top style="thin">
        <color rgb="FF000000"/>
      </top>
      <bottom style="thin">
        <color rgb="FF000000"/>
      </bottom>
    </border>
    <border>
      <left style="thin">
        <color rgb="FF000000"/>
      </left>
      <right/>
      <top style="thin">
        <color rgb="FF000000"/>
      </top>
      <bottom style="thin">
        <color rgb="FF000000"/>
      </bottom>
    </border>
    <border>
      <left style="thin">
        <color rgb="FF000000"/>
      </left>
      <right/>
      <top style="thin">
        <color rgb="FF000000"/>
      </top>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horizontal="center" vertical="center"/>
    </xf>
    <xf borderId="0" fillId="0" fontId="3" numFmtId="0" xfId="0" applyAlignment="1" applyFont="1">
      <alignment horizontal="left" vertical="center"/>
    </xf>
    <xf borderId="0" fillId="0" fontId="4" numFmtId="0" xfId="0" applyAlignment="1" applyFont="1">
      <alignment horizontal="center" vertical="center"/>
    </xf>
    <xf borderId="0" fillId="0" fontId="3" numFmtId="0" xfId="0" applyAlignment="1" applyFont="1">
      <alignment horizontal="left" shrinkToFit="0" vertical="center" wrapText="0"/>
    </xf>
    <xf borderId="0" fillId="0" fontId="3" numFmtId="0" xfId="0" applyAlignment="1" applyFont="1">
      <alignment horizontal="center" shrinkToFit="0" vertical="center" wrapText="0"/>
    </xf>
    <xf borderId="0" fillId="0" fontId="5" numFmtId="0" xfId="0" applyAlignment="1" applyFont="1">
      <alignment horizontal="center" vertical="center"/>
    </xf>
    <xf borderId="1" fillId="2" fontId="4" numFmtId="0" xfId="0" applyAlignment="1" applyBorder="1" applyFill="1" applyFont="1">
      <alignment horizontal="center" vertical="center"/>
    </xf>
    <xf borderId="2" fillId="0" fontId="6" numFmtId="0" xfId="0" applyBorder="1" applyFont="1"/>
    <xf borderId="3" fillId="0" fontId="6" numFmtId="0" xfId="0" applyBorder="1" applyFont="1"/>
    <xf borderId="4" fillId="0" fontId="1" numFmtId="0" xfId="0" applyAlignment="1" applyBorder="1" applyFont="1">
      <alignment vertical="center"/>
    </xf>
    <xf borderId="0" fillId="0" fontId="7" numFmtId="0" xfId="0" applyAlignment="1" applyFont="1">
      <alignment horizontal="center" vertical="center"/>
    </xf>
    <xf borderId="5" fillId="0" fontId="7" numFmtId="0" xfId="0" applyAlignment="1" applyBorder="1" applyFont="1">
      <alignment horizontal="center" vertical="center"/>
    </xf>
    <xf borderId="6" fillId="3" fontId="8" numFmtId="0" xfId="0" applyAlignment="1" applyBorder="1" applyFill="1" applyFont="1">
      <alignment vertical="center"/>
    </xf>
    <xf borderId="7" fillId="3" fontId="9" numFmtId="0" xfId="0" applyAlignment="1" applyBorder="1" applyFont="1">
      <alignment horizontal="center" vertical="center"/>
    </xf>
    <xf borderId="8" fillId="0" fontId="8" numFmtId="0" xfId="0" applyAlignment="1" applyBorder="1" applyFont="1">
      <alignment horizontal="center" shrinkToFit="0" vertical="center" wrapText="1"/>
    </xf>
    <xf borderId="9" fillId="0" fontId="8" numFmtId="0" xfId="0" applyAlignment="1" applyBorder="1" applyFont="1">
      <alignment horizontal="center" shrinkToFit="0" vertical="center" wrapText="1"/>
    </xf>
    <xf borderId="6" fillId="3" fontId="9" numFmtId="0" xfId="0" applyAlignment="1" applyBorder="1" applyFont="1">
      <alignment horizontal="center" vertical="center"/>
    </xf>
    <xf borderId="10" fillId="0" fontId="5" numFmtId="0" xfId="0" applyAlignment="1" applyBorder="1" applyFont="1">
      <alignment horizontal="center" vertical="center"/>
    </xf>
    <xf borderId="11" fillId="0" fontId="10" numFmtId="0" xfId="0" applyAlignment="1" applyBorder="1" applyFont="1">
      <alignment horizontal="right" vertical="center"/>
    </xf>
    <xf borderId="1" fillId="0" fontId="5" numFmtId="0" xfId="0" applyAlignment="1" applyBorder="1" applyFont="1">
      <alignment horizontal="center" vertical="center"/>
    </xf>
    <xf borderId="6" fillId="0" fontId="8" numFmtId="0" xfId="0" applyAlignment="1" applyBorder="1" applyFont="1">
      <alignment vertical="center"/>
    </xf>
    <xf borderId="12" fillId="3" fontId="11" numFmtId="0" xfId="0" applyAlignment="1" applyBorder="1" applyFont="1">
      <alignment vertical="center"/>
    </xf>
    <xf borderId="13" fillId="4" fontId="12" numFmtId="0" xfId="0" applyAlignment="1" applyBorder="1" applyFill="1" applyFont="1">
      <alignment horizontal="center" shrinkToFit="0" vertical="center" wrapText="1"/>
    </xf>
    <xf borderId="14" fillId="0" fontId="6" numFmtId="0" xfId="0" applyBorder="1" applyFont="1"/>
    <xf borderId="15" fillId="0" fontId="6" numFmtId="0" xfId="0" applyBorder="1" applyFont="1"/>
    <xf borderId="1" fillId="4" fontId="12" numFmtId="0" xfId="0" applyAlignment="1" applyBorder="1" applyFont="1">
      <alignment horizontal="center" shrinkToFit="0" vertical="center" wrapText="1"/>
    </xf>
    <xf borderId="6" fillId="3" fontId="13" numFmtId="0" xfId="0" applyAlignment="1" applyBorder="1" applyFont="1">
      <alignment horizontal="center" vertical="center"/>
    </xf>
    <xf borderId="6" fillId="0" fontId="11" numFmtId="0" xfId="0" applyAlignment="1" applyBorder="1" applyFont="1">
      <alignment vertical="center"/>
    </xf>
    <xf borderId="0" fillId="0" fontId="14" numFmtId="0" xfId="0" applyAlignment="1" applyFont="1">
      <alignment vertical="center"/>
    </xf>
    <xf borderId="12" fillId="3" fontId="15" numFmtId="0" xfId="0" applyAlignment="1" applyBorder="1" applyFont="1">
      <alignment shrinkToFit="0" vertical="center" wrapText="1"/>
    </xf>
    <xf borderId="16" fillId="0" fontId="6" numFmtId="0" xfId="0" applyBorder="1" applyFont="1"/>
    <xf borderId="17" fillId="0" fontId="6" numFmtId="0" xfId="0" applyBorder="1" applyFont="1"/>
    <xf borderId="11" fillId="0" fontId="10" numFmtId="0" xfId="0" applyAlignment="1" applyBorder="1" applyFont="1">
      <alignment horizontal="center" shrinkToFit="0" vertical="center" wrapText="1"/>
    </xf>
    <xf borderId="6" fillId="3" fontId="1" numFmtId="0" xfId="0" applyAlignment="1" applyBorder="1" applyFont="1">
      <alignment horizontal="center" vertical="center"/>
    </xf>
    <xf borderId="6" fillId="3" fontId="16" numFmtId="0" xfId="0" applyAlignment="1" applyBorder="1" applyFont="1">
      <alignment horizontal="center" vertical="center"/>
    </xf>
    <xf borderId="18" fillId="0" fontId="6" numFmtId="0" xfId="0" applyBorder="1" applyFont="1"/>
    <xf borderId="1" fillId="5" fontId="17" numFmtId="0" xfId="0" applyAlignment="1" applyBorder="1" applyFill="1" applyFont="1">
      <alignment horizontal="center" vertical="center"/>
    </xf>
    <xf borderId="19" fillId="0" fontId="8" numFmtId="0" xfId="0" applyAlignment="1" applyBorder="1" applyFont="1">
      <alignment vertical="center"/>
    </xf>
    <xf borderId="0" fillId="5" fontId="5" numFmtId="0" xfId="0" applyAlignment="1" applyFont="1">
      <alignment horizontal="center" vertical="center"/>
    </xf>
    <xf borderId="20" fillId="3" fontId="8" numFmtId="0" xfId="0" applyAlignment="1" applyBorder="1" applyFont="1">
      <alignment shrinkToFit="0" vertical="center" wrapText="1"/>
    </xf>
    <xf borderId="21" fillId="0" fontId="10" numFmtId="0" xfId="0" applyAlignment="1" applyBorder="1" applyFont="1">
      <alignment horizontal="left" shrinkToFit="0" vertical="center" wrapText="1"/>
    </xf>
    <xf borderId="22" fillId="0" fontId="6" numFmtId="0" xfId="0" applyBorder="1" applyFont="1"/>
    <xf borderId="11" fillId="0" fontId="1" numFmtId="0" xfId="0" applyAlignment="1" applyBorder="1" applyFont="1">
      <alignment horizontal="center" shrinkToFit="0" vertical="center" wrapText="1"/>
    </xf>
    <xf borderId="0" fillId="0" fontId="2" numFmtId="0" xfId="0" applyAlignment="1" applyFont="1">
      <alignment horizontal="center" shrinkToFit="0" vertical="center" wrapText="1"/>
    </xf>
    <xf borderId="10" fillId="0" fontId="5"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1" fillId="0" fontId="1" numFmtId="9" xfId="0" applyAlignment="1" applyBorder="1" applyFont="1" applyNumberFormat="1">
      <alignment horizontal="center" shrinkToFit="0" vertical="center" wrapText="1"/>
    </xf>
    <xf borderId="23" fillId="3" fontId="1" numFmtId="0" xfId="0" applyAlignment="1" applyBorder="1" applyFont="1">
      <alignment horizontal="center" vertical="center"/>
    </xf>
    <xf borderId="23" fillId="3" fontId="9" numFmtId="0" xfId="0" applyAlignment="1" applyBorder="1" applyFont="1">
      <alignment horizontal="center" vertical="center"/>
    </xf>
    <xf quotePrefix="1" borderId="11" fillId="0" fontId="10" numFmtId="0" xfId="0" applyAlignment="1" applyBorder="1" applyFont="1">
      <alignment horizontal="center" vertical="center"/>
    </xf>
    <xf borderId="11" fillId="0" fontId="5" numFmtId="0" xfId="0" applyAlignment="1" applyBorder="1" applyFont="1">
      <alignment horizontal="center" vertical="center"/>
    </xf>
    <xf borderId="11" fillId="0" fontId="5" numFmtId="164" xfId="0" applyAlignment="1" applyBorder="1" applyFont="1" applyNumberFormat="1">
      <alignment horizontal="right" vertical="center"/>
    </xf>
    <xf borderId="11" fillId="0" fontId="5" numFmtId="49" xfId="0" applyAlignment="1" applyBorder="1" applyFont="1" applyNumberFormat="1">
      <alignment horizontal="center" vertical="center"/>
    </xf>
    <xf borderId="11" fillId="0" fontId="5" numFmtId="165" xfId="0" applyAlignment="1" applyBorder="1" applyFont="1" applyNumberFormat="1">
      <alignment horizontal="center" vertical="center"/>
    </xf>
    <xf borderId="11" fillId="0" fontId="5" numFmtId="164" xfId="0" applyAlignment="1" applyBorder="1" applyFont="1" applyNumberFormat="1">
      <alignment horizontal="center" vertical="center"/>
    </xf>
    <xf borderId="11" fillId="0" fontId="5" numFmtId="10" xfId="0" applyAlignment="1" applyBorder="1" applyFont="1" applyNumberFormat="1">
      <alignment horizontal="center" vertical="center"/>
    </xf>
    <xf borderId="20" fillId="3" fontId="15" numFmtId="0" xfId="0" applyAlignment="1" applyBorder="1" applyFont="1">
      <alignment shrinkToFit="0" vertical="center" wrapText="1"/>
    </xf>
    <xf borderId="24" fillId="6" fontId="15" numFmtId="0" xfId="0" applyAlignment="1" applyBorder="1" applyFill="1" applyFont="1">
      <alignment shrinkToFit="0" vertical="center" wrapText="1"/>
    </xf>
    <xf borderId="25" fillId="0" fontId="6" numFmtId="0" xfId="0" applyBorder="1" applyFont="1"/>
    <xf borderId="11" fillId="0" fontId="18" numFmtId="0" xfId="0" applyAlignment="1" applyBorder="1" applyFont="1">
      <alignment horizontal="center" shrinkToFit="0" vertical="center" wrapText="1"/>
    </xf>
    <xf borderId="11" fillId="6" fontId="19" numFmtId="9" xfId="0" applyAlignment="1" applyBorder="1" applyFont="1" applyNumberFormat="1">
      <alignment horizontal="center" shrinkToFit="0" vertical="center" wrapText="1"/>
    </xf>
    <xf borderId="19" fillId="0" fontId="1" numFmtId="0" xfId="0" applyAlignment="1" applyBorder="1" applyFont="1">
      <alignment horizontal="center" vertical="center"/>
    </xf>
    <xf borderId="11" fillId="0" fontId="19" numFmtId="0" xfId="0" applyAlignment="1" applyBorder="1" applyFont="1">
      <alignment horizontal="center" shrinkToFit="0" vertical="center" wrapText="1"/>
    </xf>
    <xf borderId="23" fillId="3" fontId="8" numFmtId="0" xfId="0" applyAlignment="1" applyBorder="1" applyFont="1">
      <alignment vertical="center"/>
    </xf>
    <xf borderId="26" fillId="0" fontId="8" numFmtId="0" xfId="0" applyAlignment="1" applyBorder="1" applyFont="1">
      <alignment vertical="center"/>
    </xf>
    <xf borderId="26" fillId="0" fontId="8" numFmtId="0" xfId="0" applyAlignment="1" applyBorder="1" applyFont="1">
      <alignment horizontal="center" shrinkToFit="0" vertical="center" wrapText="1"/>
    </xf>
    <xf borderId="11" fillId="0" fontId="5" numFmtId="9" xfId="0" applyAlignment="1" applyBorder="1" applyFont="1" applyNumberFormat="1">
      <alignment horizontal="center" vertical="center"/>
    </xf>
    <xf borderId="1" fillId="7" fontId="17" numFmtId="0" xfId="0" applyAlignment="1" applyBorder="1" applyFill="1" applyFont="1">
      <alignment horizontal="center" vertical="center"/>
    </xf>
    <xf borderId="11" fillId="7" fontId="5" numFmtId="0" xfId="0" applyAlignment="1" applyBorder="1" applyFont="1">
      <alignment horizontal="center" vertical="center"/>
    </xf>
    <xf borderId="1" fillId="8" fontId="17" numFmtId="0" xfId="0" applyAlignment="1" applyBorder="1" applyFill="1" applyFont="1">
      <alignment horizontal="center" vertical="center"/>
    </xf>
    <xf borderId="11" fillId="8" fontId="5" numFmtId="0" xfId="0" applyAlignment="1" applyBorder="1" applyFont="1">
      <alignment horizontal="center" vertical="center"/>
    </xf>
    <xf borderId="1" fillId="9" fontId="17" numFmtId="0" xfId="0" applyAlignment="1" applyBorder="1" applyFill="1" applyFont="1">
      <alignment horizontal="center" vertical="center"/>
    </xf>
    <xf borderId="11" fillId="9" fontId="5" numFmtId="0" xfId="0" applyAlignment="1" applyBorder="1" applyFont="1">
      <alignment horizontal="center" vertical="center"/>
    </xf>
    <xf borderId="0" fillId="4" fontId="2" numFmtId="0" xfId="0" applyAlignment="1" applyFont="1">
      <alignment horizontal="center" vertical="center"/>
    </xf>
    <xf borderId="0" fillId="4" fontId="12" numFmtId="0" xfId="0" applyAlignment="1" applyFont="1">
      <alignment horizontal="center" vertical="center"/>
    </xf>
    <xf borderId="0" fillId="0" fontId="20" numFmtId="0" xfId="0" applyAlignment="1" applyFont="1">
      <alignment horizontal="left" vertical="center"/>
    </xf>
    <xf borderId="0" fillId="0" fontId="21" numFmtId="0" xfId="0" applyAlignment="1" applyFont="1">
      <alignment horizontal="center" vertical="center"/>
    </xf>
    <xf borderId="0" fillId="0" fontId="21" numFmtId="0" xfId="0" applyAlignment="1" applyFont="1">
      <alignment vertical="center"/>
    </xf>
    <xf borderId="0" fillId="0" fontId="22" numFmtId="0" xfId="0" applyAlignment="1" applyFont="1">
      <alignment horizontal="center" vertical="center"/>
    </xf>
    <xf borderId="0" fillId="0" fontId="22" numFmtId="0" xfId="0" applyAlignment="1" applyFont="1">
      <alignment vertical="center"/>
    </xf>
    <xf borderId="0" fillId="0" fontId="23" numFmtId="0" xfId="0" applyAlignment="1" applyFont="1">
      <alignment vertical="center"/>
    </xf>
    <xf borderId="4" fillId="0" fontId="6" numFmtId="0" xfId="0" applyBorder="1" applyFont="1"/>
    <xf borderId="4" fillId="0" fontId="21" numFmtId="0" xfId="0" applyAlignment="1" applyBorder="1" applyFont="1">
      <alignment horizontal="center" vertical="center"/>
    </xf>
    <xf borderId="4" fillId="0" fontId="22" numFmtId="0" xfId="0" applyAlignment="1" applyBorder="1" applyFont="1">
      <alignment horizontal="center" vertical="center"/>
    </xf>
    <xf borderId="6" fillId="3" fontId="21" numFmtId="0" xfId="0" applyAlignment="1" applyBorder="1" applyFont="1">
      <alignment vertical="center"/>
    </xf>
    <xf borderId="11" fillId="2" fontId="4" numFmtId="0" xfId="0" applyAlignment="1" applyBorder="1" applyFont="1">
      <alignment horizontal="left" vertical="center"/>
    </xf>
    <xf borderId="6" fillId="0" fontId="24" numFmtId="0" xfId="0" applyAlignment="1" applyBorder="1" applyFont="1">
      <alignment vertical="center"/>
    </xf>
    <xf borderId="6" fillId="3" fontId="21" numFmtId="0" xfId="0" applyAlignment="1" applyBorder="1" applyFont="1">
      <alignment horizontal="center" vertical="center"/>
    </xf>
    <xf borderId="6" fillId="0" fontId="25" numFmtId="0" xfId="0" applyAlignment="1" applyBorder="1" applyFont="1">
      <alignment shrinkToFit="0" vertical="center" wrapText="0"/>
    </xf>
    <xf borderId="9" fillId="0" fontId="21" numFmtId="0" xfId="0" applyAlignment="1" applyBorder="1" applyFont="1">
      <alignment horizontal="center" shrinkToFit="0" vertical="center" wrapText="1"/>
    </xf>
    <xf borderId="6" fillId="0" fontId="22" numFmtId="0" xfId="0" applyAlignment="1" applyBorder="1" applyFont="1">
      <alignment vertical="center"/>
    </xf>
    <xf borderId="27" fillId="3" fontId="11" numFmtId="0" xfId="0" applyAlignment="1" applyBorder="1" applyFont="1">
      <alignment vertical="center"/>
    </xf>
    <xf borderId="0" fillId="0" fontId="11" numFmtId="0" xfId="0" applyAlignment="1" applyFont="1">
      <alignment vertical="center"/>
    </xf>
    <xf borderId="9" fillId="0" fontId="11" numFmtId="0" xfId="0" applyAlignment="1" applyBorder="1" applyFont="1">
      <alignment vertical="center"/>
    </xf>
    <xf borderId="6" fillId="3" fontId="26" numFmtId="0" xfId="0" applyAlignment="1" applyBorder="1" applyFont="1">
      <alignment horizontal="center" vertical="center"/>
    </xf>
    <xf borderId="0" fillId="0" fontId="27" numFmtId="0" xfId="0" applyAlignment="1" applyFont="1">
      <alignment horizontal="center" shrinkToFit="0" vertical="center" wrapText="1"/>
    </xf>
    <xf borderId="19" fillId="0" fontId="26" numFmtId="0" xfId="0" applyAlignment="1" applyBorder="1" applyFont="1">
      <alignment horizontal="center" vertical="center"/>
    </xf>
    <xf borderId="6" fillId="0" fontId="28" numFmtId="0" xfId="0" applyAlignment="1" applyBorder="1" applyFont="1">
      <alignment vertical="center"/>
    </xf>
    <xf borderId="0" fillId="0" fontId="29" numFmtId="0" xfId="0" applyAlignment="1" applyFont="1">
      <alignment vertical="center"/>
    </xf>
    <xf borderId="20" fillId="3" fontId="11" numFmtId="0" xfId="0" applyAlignment="1" applyBorder="1" applyFont="1">
      <alignment vertical="center"/>
    </xf>
    <xf borderId="1" fillId="10" fontId="27" numFmtId="0" xfId="0" applyAlignment="1" applyBorder="1" applyFill="1" applyFont="1">
      <alignment horizontal="center" shrinkToFit="0" vertical="center" wrapText="1"/>
    </xf>
    <xf borderId="23" fillId="3" fontId="26" numFmtId="0" xfId="0" applyAlignment="1" applyBorder="1" applyFont="1">
      <alignment horizontal="center" vertical="center"/>
    </xf>
    <xf borderId="20" fillId="3" fontId="12" numFmtId="0" xfId="0" applyAlignment="1" applyBorder="1" applyFont="1">
      <alignment shrinkToFit="0" vertical="center" wrapText="1"/>
    </xf>
    <xf borderId="1" fillId="4" fontId="4" numFmtId="0" xfId="0" applyAlignment="1" applyBorder="1" applyFont="1">
      <alignment horizontal="center" shrinkToFit="0" vertical="center" wrapText="1"/>
    </xf>
    <xf borderId="11" fillId="6" fontId="12" numFmtId="0" xfId="0" applyAlignment="1" applyBorder="1" applyFont="1">
      <alignment horizontal="center" shrinkToFit="0" vertical="center" wrapText="1"/>
    </xf>
    <xf borderId="19" fillId="0" fontId="28" numFmtId="0" xfId="0" applyAlignment="1" applyBorder="1" applyFont="1">
      <alignment vertical="center"/>
    </xf>
    <xf borderId="12" fillId="3" fontId="11" numFmtId="0" xfId="0" applyAlignment="1" applyBorder="1" applyFont="1">
      <alignment shrinkToFit="0" vertical="center" wrapText="1"/>
    </xf>
    <xf borderId="1" fillId="11" fontId="5" numFmtId="0" xfId="0" applyAlignment="1" applyBorder="1" applyFill="1" applyFont="1">
      <alignment horizontal="left" shrinkToFit="0" vertical="center" wrapText="1"/>
    </xf>
    <xf borderId="11" fillId="0" fontId="11" numFmtId="0" xfId="0" applyAlignment="1" applyBorder="1" applyFont="1">
      <alignment horizontal="center" shrinkToFit="0" vertical="center" wrapText="1"/>
    </xf>
    <xf borderId="28" fillId="11" fontId="5" numFmtId="0" xfId="0" applyAlignment="1" applyBorder="1" applyFont="1">
      <alignment horizontal="left" shrinkToFit="0" vertical="center" wrapText="1"/>
    </xf>
    <xf borderId="12" fillId="3" fontId="12" numFmtId="0" xfId="0" applyAlignment="1" applyBorder="1" applyFont="1">
      <alignment shrinkToFit="0" vertical="center" wrapText="1"/>
    </xf>
    <xf borderId="18" fillId="2" fontId="30" numFmtId="0" xfId="0" applyAlignment="1" applyBorder="1" applyFont="1">
      <alignment shrinkToFit="0" vertical="center" wrapText="1"/>
    </xf>
    <xf borderId="29" fillId="2" fontId="30" numFmtId="0" xfId="0" applyAlignment="1" applyBorder="1" applyFont="1">
      <alignment shrinkToFit="0" vertical="center" wrapText="1"/>
    </xf>
    <xf borderId="11" fillId="12" fontId="25" numFmtId="0" xfId="0" applyAlignment="1" applyBorder="1" applyFill="1" applyFont="1">
      <alignment horizontal="center" shrinkToFit="0" vertical="center" wrapText="1"/>
    </xf>
    <xf borderId="23" fillId="12" fontId="13" numFmtId="0" xfId="0" applyAlignment="1" applyBorder="1" applyFont="1">
      <alignment horizontal="center" vertical="center"/>
    </xf>
    <xf borderId="11" fillId="2" fontId="30" numFmtId="0" xfId="0" applyAlignment="1" applyBorder="1" applyFont="1">
      <alignment shrinkToFit="0" vertical="center" wrapText="1"/>
    </xf>
    <xf borderId="30" fillId="2" fontId="30" numFmtId="0" xfId="0" applyAlignment="1" applyBorder="1" applyFont="1">
      <alignment shrinkToFit="0" vertical="center" wrapText="1"/>
    </xf>
    <xf borderId="11" fillId="12" fontId="25" numFmtId="166" xfId="0" applyAlignment="1" applyBorder="1" applyFont="1" applyNumberFormat="1">
      <alignment horizontal="center" shrinkToFit="0" vertical="center" wrapText="1"/>
    </xf>
    <xf borderId="23" fillId="3" fontId="28" numFmtId="0" xfId="0" applyAlignment="1" applyBorder="1" applyFont="1">
      <alignment vertical="center"/>
    </xf>
    <xf borderId="26" fillId="0" fontId="28" numFmtId="0" xfId="0" applyAlignment="1" applyBorder="1" applyFont="1">
      <alignment vertical="center"/>
    </xf>
    <xf borderId="6" fillId="3" fontId="31" numFmtId="0" xfId="0" applyAlignment="1" applyBorder="1" applyFont="1">
      <alignment horizontal="center" vertical="center"/>
    </xf>
    <xf borderId="26" fillId="0" fontId="28" numFmtId="0" xfId="0" applyAlignment="1" applyBorder="1" applyFont="1">
      <alignment horizontal="center" shrinkToFit="0" vertical="center" wrapText="1"/>
    </xf>
    <xf borderId="6" fillId="3" fontId="28" numFmtId="0" xfId="0" applyAlignment="1" applyBorder="1" applyFont="1">
      <alignment vertical="center"/>
    </xf>
    <xf borderId="6" fillId="0" fontId="32" numFmtId="0" xfId="0" applyAlignment="1" applyBorder="1" applyFont="1">
      <alignment vertical="center"/>
    </xf>
    <xf borderId="6" fillId="0" fontId="28" numFmtId="0" xfId="0" applyAlignment="1" applyBorder="1" applyFont="1">
      <alignment horizontal="center" shrinkToFit="0" vertical="center" wrapText="1"/>
    </xf>
    <xf borderId="6" fillId="3" fontId="33" numFmtId="0" xfId="0" applyAlignment="1" applyBorder="1" applyFont="1">
      <alignment vertical="center"/>
    </xf>
    <xf borderId="6" fillId="0" fontId="34" numFmtId="0" xfId="0" applyAlignment="1" applyBorder="1" applyFont="1">
      <alignment vertical="center"/>
    </xf>
    <xf borderId="6" fillId="3" fontId="35" numFmtId="0" xfId="0" applyAlignment="1" applyBorder="1" applyFont="1">
      <alignment horizontal="center" vertical="center"/>
    </xf>
    <xf borderId="6" fillId="0" fontId="33" numFmtId="0" xfId="0" applyAlignment="1" applyBorder="1" applyFont="1">
      <alignment horizontal="center" shrinkToFit="0" vertical="center" wrapText="1"/>
    </xf>
    <xf borderId="6" fillId="0" fontId="33" numFmtId="0" xfId="0" applyAlignment="1" applyBorder="1" applyFont="1">
      <alignment vertical="center"/>
    </xf>
  </cellXfs>
  <cellStyles count="1">
    <cellStyle xfId="0" name="Normal" builtinId="0"/>
  </cellStyles>
  <dxfs count="6">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
      <font/>
      <fill>
        <patternFill patternType="solid">
          <fgColor rgb="FF00BDA5"/>
          <bgColor rgb="FF00BDA5"/>
        </patternFill>
      </fill>
      <border/>
    </dxf>
    <dxf>
      <font/>
      <fill>
        <patternFill patternType="solid">
          <fgColor rgb="FFF5C25B"/>
          <bgColor rgb="FFF5C25B"/>
        </patternFill>
      </fill>
      <border/>
    </dxf>
    <dxf>
      <font/>
      <fill>
        <patternFill patternType="solid">
          <fgColor rgb="FFF2545B"/>
          <bgColor rgb="FFF2545B"/>
        </patternFill>
      </fill>
      <border/>
    </dxf>
  </dxfs>
  <tableStyles count="8">
    <tableStyle count="2" pivot="0" name="Mẫu-Hiệu suất nhân viên bán hàn-style">
      <tableStyleElement dxfId="1" type="firstRowStripe"/>
      <tableStyleElement dxfId="2" type="secondRowStripe"/>
    </tableStyle>
    <tableStyle count="2" pivot="0" name="Mẫu-Hiệu suất nhân viên bán hàn-style 2">
      <tableStyleElement dxfId="1" type="firstRowStripe"/>
      <tableStyleElement dxfId="2" type="secondRowStripe"/>
    </tableStyle>
    <tableStyle count="2" pivot="0" name="Mẫu-Hiệu suất nhân viên bán hàn-style 3">
      <tableStyleElement dxfId="1" type="firstRowStripe"/>
      <tableStyleElement dxfId="2" type="secondRowStripe"/>
    </tableStyle>
    <tableStyle count="2" pivot="0" name="Mẫu-Hiệu suất nhân viên bán hàn-style 4">
      <tableStyleElement dxfId="1" type="firstRowStripe"/>
      <tableStyleElement dxfId="2" type="secondRowStripe"/>
    </tableStyle>
    <tableStyle count="2" pivot="0" name="Blank-Hiệu suất nhân viên bán h-style">
      <tableStyleElement dxfId="1" type="firstRowStripe"/>
      <tableStyleElement dxfId="2" type="secondRowStripe"/>
    </tableStyle>
    <tableStyle count="2" pivot="0" name="Blank-Hiệu suất nhân viên bán h-style 2">
      <tableStyleElement dxfId="1" type="firstRowStripe"/>
      <tableStyleElement dxfId="2" type="secondRowStripe"/>
    </tableStyle>
    <tableStyle count="2" pivot="0" name="Blank-Hiệu suất nhân viên bán h-style 3">
      <tableStyleElement dxfId="1" type="firstRowStripe"/>
      <tableStyleElement dxfId="2" type="secondRowStripe"/>
    </tableStyle>
    <tableStyle count="2" pivot="0" name="Blank-Hiệu suất nhân viên bán h-style 4">
      <tableStyleElement dxfId="1"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266700</xdr:colOff>
      <xdr:row>86</xdr:row>
      <xdr:rowOff>152400</xdr:rowOff>
    </xdr:from>
    <xdr:ext cx="5076825" cy="2886075"/>
    <xdr:pic>
      <xdr:nvPicPr>
        <xdr:cNvPr id="0" name="image3.png" title="Biểu đồ"/>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714375</xdr:colOff>
      <xdr:row>86</xdr:row>
      <xdr:rowOff>161925</xdr:rowOff>
    </xdr:from>
    <xdr:ext cx="5105400" cy="2876550"/>
    <xdr:pic>
      <xdr:nvPicPr>
        <xdr:cNvPr id="0" name="image4.png" title="Biểu đồ"/>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257175</xdr:colOff>
      <xdr:row>99</xdr:row>
      <xdr:rowOff>219075</xdr:rowOff>
    </xdr:from>
    <xdr:ext cx="5095875" cy="2867025"/>
    <xdr:pic>
      <xdr:nvPicPr>
        <xdr:cNvPr id="0" name="image2.png" title="Biểu đồ"/>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714375</xdr:colOff>
      <xdr:row>99</xdr:row>
      <xdr:rowOff>219075</xdr:rowOff>
    </xdr:from>
    <xdr:ext cx="5114925" cy="2867025"/>
    <xdr:pic>
      <xdr:nvPicPr>
        <xdr:cNvPr id="0" name="image1.png" title="Biểu đồ"/>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266700</xdr:colOff>
      <xdr:row>86</xdr:row>
      <xdr:rowOff>152400</xdr:rowOff>
    </xdr:from>
    <xdr:ext cx="5076825" cy="2886075"/>
    <xdr:pic>
      <xdr:nvPicPr>
        <xdr:cNvPr id="0" name="image3.png" title="Biểu đồ"/>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714375</xdr:colOff>
      <xdr:row>86</xdr:row>
      <xdr:rowOff>161925</xdr:rowOff>
    </xdr:from>
    <xdr:ext cx="5105400" cy="2876550"/>
    <xdr:pic>
      <xdr:nvPicPr>
        <xdr:cNvPr id="0" name="image4.png" title="Biểu đồ"/>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257175</xdr:colOff>
      <xdr:row>99</xdr:row>
      <xdr:rowOff>219075</xdr:rowOff>
    </xdr:from>
    <xdr:ext cx="5095875" cy="2867025"/>
    <xdr:pic>
      <xdr:nvPicPr>
        <xdr:cNvPr id="0" name="image2.png" title="Biểu đồ"/>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714375</xdr:colOff>
      <xdr:row>99</xdr:row>
      <xdr:rowOff>219075</xdr:rowOff>
    </xdr:from>
    <xdr:ext cx="5114925" cy="2867025"/>
    <xdr:pic>
      <xdr:nvPicPr>
        <xdr:cNvPr id="0" name="image1.png" title="Biểu đồ"/>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B10:T24" displayName="Table_1" name="Table_1" id="1">
  <tableColumns count="19">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s>
  <tableStyleInfo name="Mẫu-Hiệu suất nhân viên bán hàn-style" showColumnStripes="0" showFirstColumn="1" showLastColumn="1" showRowStripes="1"/>
</table>
</file>

<file path=xl/tables/table2.xml><?xml version="1.0" encoding="utf-8"?>
<table xmlns="http://schemas.openxmlformats.org/spreadsheetml/2006/main" headerRowCount="0" ref="B29:T43" displayName="Table_2" name="Table_2" id="2">
  <tableColumns count="19">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s>
  <tableStyleInfo name="Mẫu-Hiệu suất nhân viên bán hàn-style 2" showColumnStripes="0" showFirstColumn="1" showLastColumn="1" showRowStripes="1"/>
</table>
</file>

<file path=xl/tables/table3.xml><?xml version="1.0" encoding="utf-8"?>
<table xmlns="http://schemas.openxmlformats.org/spreadsheetml/2006/main" headerRowCount="0" ref="B48:T62" displayName="Table_3" name="Table_3" id="3">
  <tableColumns count="19">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s>
  <tableStyleInfo name="Mẫu-Hiệu suất nhân viên bán hàn-style 3" showColumnStripes="0" showFirstColumn="1" showLastColumn="1" showRowStripes="1"/>
</table>
</file>

<file path=xl/tables/table4.xml><?xml version="1.0" encoding="utf-8"?>
<table xmlns="http://schemas.openxmlformats.org/spreadsheetml/2006/main" headerRowCount="0" ref="B67:T81" displayName="Table_4" name="Table_4" id="4">
  <tableColumns count="19">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s>
  <tableStyleInfo name="Mẫu-Hiệu suất nhân viên bán hàn-style 4" showColumnStripes="0" showFirstColumn="1" showLastColumn="1" showRowStripes="1"/>
</table>
</file>

<file path=xl/tables/table5.xml><?xml version="1.0" encoding="utf-8"?>
<table xmlns="http://schemas.openxmlformats.org/spreadsheetml/2006/main" headerRowCount="0" ref="B10:T24" displayName="Table_5" name="Table_5" id="5">
  <tableColumns count="19">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s>
  <tableStyleInfo name="Blank-Hiệu suất nhân viên bán h-style" showColumnStripes="0" showFirstColumn="1" showLastColumn="1" showRowStripes="1"/>
</table>
</file>

<file path=xl/tables/table6.xml><?xml version="1.0" encoding="utf-8"?>
<table xmlns="http://schemas.openxmlformats.org/spreadsheetml/2006/main" headerRowCount="0" ref="B29:T43" displayName="Table_6" name="Table_6" id="6">
  <tableColumns count="19">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s>
  <tableStyleInfo name="Blank-Hiệu suất nhân viên bán h-style 2" showColumnStripes="0" showFirstColumn="1" showLastColumn="1" showRowStripes="1"/>
</table>
</file>

<file path=xl/tables/table7.xml><?xml version="1.0" encoding="utf-8"?>
<table xmlns="http://schemas.openxmlformats.org/spreadsheetml/2006/main" headerRowCount="0" ref="B48:T62" displayName="Table_7" name="Table_7" id="7">
  <tableColumns count="19">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s>
  <tableStyleInfo name="Blank-Hiệu suất nhân viên bán h-style 3" showColumnStripes="0" showFirstColumn="1" showLastColumn="1" showRowStripes="1"/>
</table>
</file>

<file path=xl/tables/table8.xml><?xml version="1.0" encoding="utf-8"?>
<table xmlns="http://schemas.openxmlformats.org/spreadsheetml/2006/main" headerRowCount="0" ref="B67:T81" displayName="Table_8" name="Table_8" id="8">
  <tableColumns count="19">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s>
  <tableStyleInfo name="Blank-Hiệu suất nhân viên bán h-style 4"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9" Type="http://schemas.openxmlformats.org/officeDocument/2006/relationships/table" Target="../tables/table4.xml"/><Relationship Id="rId6" Type="http://schemas.openxmlformats.org/officeDocument/2006/relationships/table" Target="../tables/table1.xml"/><Relationship Id="rId7" Type="http://schemas.openxmlformats.org/officeDocument/2006/relationships/table" Target="../tables/table2.xml"/><Relationship Id="rId8" Type="http://schemas.openxmlformats.org/officeDocument/2006/relationships/table" Target="../tables/table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9" Type="http://schemas.openxmlformats.org/officeDocument/2006/relationships/table" Target="../tables/table8.xml"/><Relationship Id="rId6" Type="http://schemas.openxmlformats.org/officeDocument/2006/relationships/table" Target="../tables/table5.xml"/><Relationship Id="rId7" Type="http://schemas.openxmlformats.org/officeDocument/2006/relationships/table" Target="../tables/table6.xml"/><Relationship Id="rId8" Type="http://schemas.openxmlformats.org/officeDocument/2006/relationships/table" Target="../tables/table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38"/>
    <col customWidth="1" min="2" max="2" width="7.63"/>
    <col customWidth="1" min="3" max="3" width="33.25"/>
    <col customWidth="1" min="4" max="4" width="21.25"/>
    <col customWidth="1" min="5" max="7" width="13.25"/>
    <col customWidth="1" min="8" max="8" width="17.38"/>
    <col customWidth="1" min="9" max="9" width="10.38"/>
    <col customWidth="1" min="10" max="10" width="14.25"/>
    <col customWidth="1" min="11" max="12" width="12.75"/>
    <col customWidth="1" min="13" max="13" width="15.25"/>
    <col customWidth="1" min="14" max="14" width="15.13"/>
    <col customWidth="1" min="15" max="15" width="11.25"/>
    <col customWidth="1" min="16" max="16" width="12.0"/>
    <col customWidth="1" min="17" max="17" width="15.0"/>
    <col customWidth="1" min="18" max="18" width="14.63"/>
    <col customWidth="1" min="19" max="19" width="7.75"/>
    <col customWidth="1" min="20" max="20" width="6.75"/>
    <col customWidth="1" min="21" max="21" width="1.38"/>
    <col customWidth="1" min="22" max="25" width="7.63"/>
  </cols>
  <sheetData>
    <row r="1" ht="35.25" customHeight="1">
      <c r="A1" s="2"/>
      <c r="B1" s="2"/>
      <c r="C1" s="2"/>
      <c r="D1" s="2"/>
      <c r="E1" s="2"/>
      <c r="F1" s="2"/>
      <c r="G1" s="2"/>
      <c r="H1" s="2"/>
      <c r="I1" s="2"/>
      <c r="J1" s="2"/>
      <c r="K1" s="2"/>
      <c r="L1" s="2"/>
      <c r="M1" s="2"/>
      <c r="N1" s="2"/>
      <c r="O1" s="2"/>
      <c r="P1" s="2"/>
      <c r="Q1" s="2"/>
      <c r="R1" s="2"/>
      <c r="S1" s="2"/>
      <c r="T1" s="2"/>
      <c r="U1" s="2"/>
      <c r="V1" s="2"/>
      <c r="W1" s="2"/>
      <c r="X1" s="2"/>
      <c r="Y1" s="2"/>
    </row>
    <row r="2" ht="50.25" customHeight="1">
      <c r="A2" s="2"/>
      <c r="B2" s="5" t="s">
        <v>1</v>
      </c>
      <c r="C2" s="5"/>
      <c r="D2" s="5"/>
      <c r="E2" s="5"/>
      <c r="F2" s="5"/>
      <c r="G2" s="6"/>
      <c r="H2" s="6"/>
      <c r="I2" s="6"/>
      <c r="J2" s="6"/>
      <c r="K2" s="6"/>
      <c r="L2" s="6"/>
      <c r="M2" s="6"/>
      <c r="N2" s="7"/>
      <c r="O2" s="7"/>
      <c r="P2" s="7"/>
      <c r="Q2" s="7"/>
      <c r="R2" s="7"/>
      <c r="S2" s="7"/>
      <c r="T2" s="7"/>
      <c r="U2" s="2"/>
      <c r="V2" s="2"/>
      <c r="W2" s="2"/>
      <c r="X2" s="2"/>
      <c r="Y2" s="2"/>
    </row>
    <row r="3" ht="18.75" customHeight="1">
      <c r="A3" s="2"/>
      <c r="B3" s="12"/>
      <c r="C3" s="13"/>
      <c r="D3" s="13"/>
      <c r="E3" s="13"/>
      <c r="F3" s="13"/>
      <c r="G3" s="13"/>
      <c r="H3" s="13"/>
      <c r="I3" s="13"/>
      <c r="J3" s="13"/>
      <c r="K3" s="13"/>
      <c r="L3" s="13"/>
      <c r="M3" s="12"/>
      <c r="N3" s="7"/>
      <c r="O3" s="7"/>
      <c r="P3" s="7"/>
      <c r="Q3" s="7"/>
      <c r="R3" s="7"/>
      <c r="S3" s="7"/>
      <c r="T3" s="7"/>
      <c r="U3" s="2"/>
      <c r="V3" s="2"/>
      <c r="W3" s="2"/>
      <c r="X3" s="2"/>
      <c r="Y3" s="2"/>
    </row>
    <row r="4" ht="18.0" customHeight="1">
      <c r="A4" s="2"/>
      <c r="B4" s="19"/>
      <c r="C4" s="20" t="s">
        <v>3</v>
      </c>
      <c r="D4" s="21" t="s">
        <v>4</v>
      </c>
      <c r="E4" s="9"/>
      <c r="F4" s="9"/>
      <c r="G4" s="9"/>
      <c r="H4" s="9"/>
      <c r="I4" s="9"/>
      <c r="J4" s="10"/>
      <c r="K4" s="20" t="s">
        <v>5</v>
      </c>
      <c r="L4" s="21" t="s">
        <v>6</v>
      </c>
      <c r="M4" s="10"/>
      <c r="N4" s="7"/>
      <c r="O4" s="7"/>
      <c r="P4" s="7"/>
      <c r="Q4" s="7"/>
      <c r="R4" s="7"/>
      <c r="S4" s="7"/>
      <c r="T4" s="7"/>
      <c r="U4" s="2"/>
      <c r="V4" s="2"/>
      <c r="W4" s="2"/>
      <c r="X4" s="2"/>
      <c r="Y4" s="2"/>
    </row>
    <row r="5" ht="18.0" customHeight="1">
      <c r="A5" s="2"/>
      <c r="B5" s="26"/>
      <c r="C5" s="20" t="s">
        <v>9</v>
      </c>
      <c r="D5" s="21" t="s">
        <v>10</v>
      </c>
      <c r="E5" s="9"/>
      <c r="F5" s="9"/>
      <c r="G5" s="9"/>
      <c r="H5" s="9"/>
      <c r="I5" s="9"/>
      <c r="J5" s="10"/>
      <c r="K5" s="20" t="s">
        <v>11</v>
      </c>
      <c r="L5" s="21">
        <v>2022.0</v>
      </c>
      <c r="M5" s="10"/>
      <c r="N5" s="7"/>
      <c r="O5" s="7"/>
      <c r="P5" s="7"/>
      <c r="Q5" s="7"/>
      <c r="R5" s="7"/>
      <c r="S5" s="7"/>
      <c r="T5" s="7"/>
      <c r="U5" s="2"/>
      <c r="V5" s="2"/>
      <c r="W5" s="2"/>
      <c r="X5" s="2"/>
      <c r="Y5" s="2"/>
    </row>
    <row r="6" ht="18.0" customHeight="1">
      <c r="A6" s="2"/>
      <c r="B6" s="26"/>
      <c r="C6" s="20" t="s">
        <v>15</v>
      </c>
      <c r="D6" s="21" t="s">
        <v>18</v>
      </c>
      <c r="E6" s="9"/>
      <c r="F6" s="9"/>
      <c r="G6" s="9"/>
      <c r="H6" s="9"/>
      <c r="I6" s="9"/>
      <c r="J6" s="10"/>
      <c r="K6" s="20" t="s">
        <v>16</v>
      </c>
      <c r="L6" s="21" t="s">
        <v>21</v>
      </c>
      <c r="M6" s="10"/>
      <c r="N6" s="7"/>
      <c r="O6" s="7"/>
      <c r="P6" s="7"/>
      <c r="Q6" s="7"/>
      <c r="R6" s="7"/>
      <c r="S6" s="7"/>
      <c r="T6" s="7"/>
      <c r="U6" s="2"/>
      <c r="V6" s="2"/>
      <c r="W6" s="2"/>
      <c r="X6" s="2"/>
      <c r="Y6" s="2"/>
    </row>
    <row r="7" ht="18.0" customHeight="1">
      <c r="A7" s="2"/>
      <c r="B7" s="37"/>
      <c r="C7" s="38" t="s">
        <v>22</v>
      </c>
      <c r="D7" s="9"/>
      <c r="E7" s="9"/>
      <c r="F7" s="9"/>
      <c r="G7" s="9"/>
      <c r="H7" s="9"/>
      <c r="I7" s="9"/>
      <c r="J7" s="9"/>
      <c r="K7" s="9"/>
      <c r="L7" s="9"/>
      <c r="M7" s="10"/>
      <c r="N7" s="40"/>
      <c r="O7" s="40"/>
      <c r="P7" s="40"/>
      <c r="Q7" s="40"/>
      <c r="R7" s="40"/>
      <c r="S7" s="40"/>
      <c r="T7" s="40"/>
      <c r="U7" s="2"/>
      <c r="V7" s="2"/>
      <c r="W7" s="2"/>
      <c r="X7" s="2"/>
      <c r="Y7" s="2"/>
    </row>
    <row r="8">
      <c r="A8" s="45"/>
      <c r="B8" s="46" t="s">
        <v>24</v>
      </c>
      <c r="C8" s="47" t="s">
        <v>25</v>
      </c>
      <c r="D8" s="47" t="s">
        <v>26</v>
      </c>
      <c r="E8" s="47" t="s">
        <v>27</v>
      </c>
      <c r="F8" s="47" t="s">
        <v>28</v>
      </c>
      <c r="G8" s="47" t="s">
        <v>29</v>
      </c>
      <c r="H8" s="47" t="s">
        <v>17</v>
      </c>
      <c r="I8" s="47" t="s">
        <v>30</v>
      </c>
      <c r="J8" s="34" t="s">
        <v>31</v>
      </c>
      <c r="K8" s="34" t="s">
        <v>32</v>
      </c>
      <c r="L8" s="34" t="s">
        <v>33</v>
      </c>
      <c r="M8" s="34" t="s">
        <v>34</v>
      </c>
      <c r="N8" s="34" t="s">
        <v>35</v>
      </c>
      <c r="O8" s="34" t="s">
        <v>36</v>
      </c>
      <c r="P8" s="34" t="s">
        <v>37</v>
      </c>
      <c r="Q8" s="34" t="s">
        <v>38</v>
      </c>
      <c r="R8" s="34" t="s">
        <v>39</v>
      </c>
      <c r="S8" s="34" t="s">
        <v>40</v>
      </c>
      <c r="T8" s="47" t="s">
        <v>41</v>
      </c>
      <c r="U8" s="45"/>
      <c r="V8" s="45"/>
      <c r="W8" s="45"/>
      <c r="X8" s="45"/>
      <c r="Y8" s="45"/>
    </row>
    <row r="9" ht="18.0" customHeight="1">
      <c r="A9" s="2"/>
      <c r="B9" s="37"/>
      <c r="C9" s="37"/>
      <c r="D9" s="37"/>
      <c r="E9" s="37"/>
      <c r="F9" s="37"/>
      <c r="G9" s="37"/>
      <c r="H9" s="37"/>
      <c r="I9" s="37"/>
      <c r="J9" s="51" t="s">
        <v>42</v>
      </c>
      <c r="K9" s="51" t="s">
        <v>42</v>
      </c>
      <c r="L9" s="51" t="s">
        <v>42</v>
      </c>
      <c r="M9" s="51" t="s">
        <v>42</v>
      </c>
      <c r="N9" s="51" t="s">
        <v>42</v>
      </c>
      <c r="O9" s="51" t="s">
        <v>42</v>
      </c>
      <c r="P9" s="51" t="s">
        <v>42</v>
      </c>
      <c r="Q9" s="51" t="s">
        <v>42</v>
      </c>
      <c r="R9" s="51" t="s">
        <v>42</v>
      </c>
      <c r="S9" s="51" t="s">
        <v>44</v>
      </c>
      <c r="T9" s="37"/>
      <c r="U9" s="2"/>
      <c r="V9" s="2"/>
      <c r="W9" s="2"/>
      <c r="X9" s="2"/>
      <c r="Y9" s="2"/>
    </row>
    <row r="10" ht="18.0" customHeight="1">
      <c r="A10" s="2"/>
      <c r="B10" s="52">
        <v>1.0</v>
      </c>
      <c r="C10" s="52" t="s">
        <v>46</v>
      </c>
      <c r="D10" s="53">
        <v>9.928E8</v>
      </c>
      <c r="E10" s="54"/>
      <c r="F10" s="55"/>
      <c r="G10" s="55"/>
      <c r="H10" s="56">
        <v>2.3675E9</v>
      </c>
      <c r="I10" s="57">
        <f t="shared" ref="I10:I24" si="1">IFERROR(D10/H10, "")</f>
        <v>0.419345301</v>
      </c>
      <c r="J10" s="52">
        <f t="shared" ref="J10:J21" si="2">IF(I10&gt;=100%,10,IF(I10&gt;=90%,9,IF(I10&gt;=80%,8,IF(I10&gt;=70%,7,IF(I10&gt;=60%,6,IF(I10&gt;=50%,5,IF(I10&gt;=40%,4,IF(I10&gt;=30%,3,IF(I10&gt;=20%,2,IF(I10&gt;=10%,1,IF(I10&gt;=0%,0,"")))))))))))</f>
        <v>4</v>
      </c>
      <c r="K10" s="52">
        <v>10.0</v>
      </c>
      <c r="L10" s="52">
        <v>10.0</v>
      </c>
      <c r="M10" s="52">
        <v>10.0</v>
      </c>
      <c r="N10" s="52">
        <v>10.0</v>
      </c>
      <c r="O10" s="52">
        <v>10.0</v>
      </c>
      <c r="P10" s="52">
        <v>10.0</v>
      </c>
      <c r="Q10" s="52">
        <v>10.0</v>
      </c>
      <c r="R10" s="52">
        <v>10.0</v>
      </c>
      <c r="S10" s="52">
        <f t="shared" ref="S10:S24" si="3">SUM(J10:R10)</f>
        <v>84</v>
      </c>
      <c r="T10" s="52">
        <f t="shared" ref="T10:T24" si="4">RANK(S10, $S$10:$S$24)</f>
        <v>1</v>
      </c>
      <c r="U10" s="2"/>
      <c r="V10" s="2"/>
      <c r="W10" s="2"/>
      <c r="X10" s="2"/>
      <c r="Y10" s="2"/>
    </row>
    <row r="11" ht="18.0" customHeight="1">
      <c r="A11" s="2"/>
      <c r="B11" s="52">
        <v>2.0</v>
      </c>
      <c r="C11" s="52" t="s">
        <v>49</v>
      </c>
      <c r="D11" s="53">
        <v>7.446E8</v>
      </c>
      <c r="E11" s="54"/>
      <c r="F11" s="55"/>
      <c r="G11" s="55"/>
      <c r="H11" s="56">
        <v>2.3675E9</v>
      </c>
      <c r="I11" s="57">
        <f t="shared" si="1"/>
        <v>0.3145089757</v>
      </c>
      <c r="J11" s="52">
        <f t="shared" si="2"/>
        <v>3</v>
      </c>
      <c r="K11" s="52">
        <v>9.0</v>
      </c>
      <c r="L11" s="52">
        <v>9.0</v>
      </c>
      <c r="M11" s="52">
        <v>9.0</v>
      </c>
      <c r="N11" s="52">
        <v>9.0</v>
      </c>
      <c r="O11" s="52">
        <v>9.0</v>
      </c>
      <c r="P11" s="52">
        <v>9.0</v>
      </c>
      <c r="Q11" s="52">
        <v>9.0</v>
      </c>
      <c r="R11" s="52">
        <v>9.0</v>
      </c>
      <c r="S11" s="52">
        <f t="shared" si="3"/>
        <v>75</v>
      </c>
      <c r="T11" s="52">
        <f t="shared" si="4"/>
        <v>2</v>
      </c>
      <c r="U11" s="2"/>
      <c r="V11" s="2"/>
      <c r="W11" s="2"/>
      <c r="X11" s="2"/>
      <c r="Y11" s="2"/>
    </row>
    <row r="12" ht="18.0" customHeight="1">
      <c r="A12" s="2"/>
      <c r="B12" s="52">
        <v>3.0</v>
      </c>
      <c r="C12" s="52" t="s">
        <v>50</v>
      </c>
      <c r="D12" s="53">
        <v>1.241E9</v>
      </c>
      <c r="E12" s="54"/>
      <c r="F12" s="55"/>
      <c r="G12" s="55"/>
      <c r="H12" s="56">
        <v>2.3675E9</v>
      </c>
      <c r="I12" s="57">
        <f t="shared" si="1"/>
        <v>0.5241816262</v>
      </c>
      <c r="J12" s="52">
        <f t="shared" si="2"/>
        <v>5</v>
      </c>
      <c r="K12" s="52">
        <v>8.0</v>
      </c>
      <c r="L12" s="52">
        <v>8.0</v>
      </c>
      <c r="M12" s="52">
        <v>8.0</v>
      </c>
      <c r="N12" s="52">
        <v>8.0</v>
      </c>
      <c r="O12" s="52">
        <v>8.0</v>
      </c>
      <c r="P12" s="52">
        <v>8.0</v>
      </c>
      <c r="Q12" s="52">
        <v>8.0</v>
      </c>
      <c r="R12" s="52">
        <v>8.0</v>
      </c>
      <c r="S12" s="52">
        <f t="shared" si="3"/>
        <v>69</v>
      </c>
      <c r="T12" s="52">
        <f t="shared" si="4"/>
        <v>4</v>
      </c>
      <c r="U12" s="2"/>
      <c r="V12" s="2"/>
      <c r="W12" s="2"/>
      <c r="X12" s="2"/>
      <c r="Y12" s="2"/>
    </row>
    <row r="13" ht="18.0" customHeight="1">
      <c r="A13" s="2"/>
      <c r="B13" s="52">
        <v>4.0</v>
      </c>
      <c r="C13" s="52" t="s">
        <v>51</v>
      </c>
      <c r="D13" s="53">
        <v>8.687E8</v>
      </c>
      <c r="E13" s="54"/>
      <c r="F13" s="55"/>
      <c r="G13" s="55"/>
      <c r="H13" s="56">
        <v>2.3675E9</v>
      </c>
      <c r="I13" s="57">
        <f t="shared" si="1"/>
        <v>0.3669271383</v>
      </c>
      <c r="J13" s="52">
        <f t="shared" si="2"/>
        <v>3</v>
      </c>
      <c r="K13" s="52">
        <v>7.0</v>
      </c>
      <c r="L13" s="52">
        <v>7.0</v>
      </c>
      <c r="M13" s="52">
        <v>7.0</v>
      </c>
      <c r="N13" s="52">
        <v>7.0</v>
      </c>
      <c r="O13" s="52">
        <v>7.0</v>
      </c>
      <c r="P13" s="52">
        <v>7.0</v>
      </c>
      <c r="Q13" s="52">
        <v>7.0</v>
      </c>
      <c r="R13" s="52">
        <v>7.0</v>
      </c>
      <c r="S13" s="52">
        <f t="shared" si="3"/>
        <v>59</v>
      </c>
      <c r="T13" s="52">
        <f t="shared" si="4"/>
        <v>6</v>
      </c>
      <c r="U13" s="2"/>
      <c r="V13" s="2"/>
      <c r="W13" s="2"/>
      <c r="X13" s="2"/>
      <c r="Y13" s="2"/>
    </row>
    <row r="14" ht="18.0" customHeight="1">
      <c r="A14" s="2"/>
      <c r="B14" s="52">
        <v>5.0</v>
      </c>
      <c r="C14" s="52" t="s">
        <v>52</v>
      </c>
      <c r="D14" s="53">
        <v>2.482E8</v>
      </c>
      <c r="E14" s="54"/>
      <c r="F14" s="55"/>
      <c r="G14" s="55"/>
      <c r="H14" s="56">
        <v>2.3675E9</v>
      </c>
      <c r="I14" s="57">
        <f t="shared" si="1"/>
        <v>0.1048363252</v>
      </c>
      <c r="J14" s="52">
        <f t="shared" si="2"/>
        <v>1</v>
      </c>
      <c r="K14" s="52">
        <v>6.0</v>
      </c>
      <c r="L14" s="52">
        <v>6.0</v>
      </c>
      <c r="M14" s="52">
        <v>6.0</v>
      </c>
      <c r="N14" s="52">
        <v>6.0</v>
      </c>
      <c r="O14" s="52">
        <v>6.0</v>
      </c>
      <c r="P14" s="52">
        <v>6.0</v>
      </c>
      <c r="Q14" s="52">
        <v>6.0</v>
      </c>
      <c r="R14" s="52">
        <v>6.0</v>
      </c>
      <c r="S14" s="52">
        <f t="shared" si="3"/>
        <v>49</v>
      </c>
      <c r="T14" s="52">
        <f t="shared" si="4"/>
        <v>7</v>
      </c>
      <c r="U14" s="2"/>
      <c r="V14" s="2"/>
      <c r="W14" s="2"/>
      <c r="X14" s="2"/>
      <c r="Y14" s="2"/>
    </row>
    <row r="15" ht="18.0" customHeight="1">
      <c r="A15" s="2"/>
      <c r="B15" s="52">
        <v>6.0</v>
      </c>
      <c r="C15" s="52" t="s">
        <v>53</v>
      </c>
      <c r="D15" s="53">
        <v>1.3651E9</v>
      </c>
      <c r="E15" s="54"/>
      <c r="F15" s="55"/>
      <c r="G15" s="55"/>
      <c r="H15" s="56">
        <v>2.3675E9</v>
      </c>
      <c r="I15" s="57">
        <f t="shared" si="1"/>
        <v>0.5765997888</v>
      </c>
      <c r="J15" s="52">
        <f t="shared" si="2"/>
        <v>5</v>
      </c>
      <c r="K15" s="52">
        <v>5.0</v>
      </c>
      <c r="L15" s="52">
        <v>5.0</v>
      </c>
      <c r="M15" s="52">
        <v>5.0</v>
      </c>
      <c r="N15" s="52">
        <v>5.0</v>
      </c>
      <c r="O15" s="52">
        <v>5.0</v>
      </c>
      <c r="P15" s="52">
        <v>5.0</v>
      </c>
      <c r="Q15" s="52">
        <v>5.0</v>
      </c>
      <c r="R15" s="52">
        <v>5.0</v>
      </c>
      <c r="S15" s="52">
        <f t="shared" si="3"/>
        <v>45</v>
      </c>
      <c r="T15" s="52">
        <f t="shared" si="4"/>
        <v>8</v>
      </c>
      <c r="U15" s="2"/>
      <c r="V15" s="2"/>
      <c r="W15" s="2"/>
      <c r="X15" s="2"/>
      <c r="Y15" s="2"/>
    </row>
    <row r="16" ht="18.0" customHeight="1">
      <c r="A16" s="2"/>
      <c r="B16" s="52">
        <v>7.0</v>
      </c>
      <c r="C16" s="52" t="s">
        <v>54</v>
      </c>
      <c r="D16" s="53">
        <v>6.4532E8</v>
      </c>
      <c r="E16" s="54"/>
      <c r="F16" s="55"/>
      <c r="G16" s="55"/>
      <c r="H16" s="56">
        <v>2.3675E9</v>
      </c>
      <c r="I16" s="57">
        <f t="shared" si="1"/>
        <v>0.2725744456</v>
      </c>
      <c r="J16" s="52">
        <f t="shared" si="2"/>
        <v>2</v>
      </c>
      <c r="K16" s="52">
        <v>4.0</v>
      </c>
      <c r="L16" s="52">
        <v>4.0</v>
      </c>
      <c r="M16" s="52">
        <v>4.0</v>
      </c>
      <c r="N16" s="52">
        <v>4.0</v>
      </c>
      <c r="O16" s="52">
        <v>4.0</v>
      </c>
      <c r="P16" s="52">
        <v>4.0</v>
      </c>
      <c r="Q16" s="52">
        <v>4.0</v>
      </c>
      <c r="R16" s="52">
        <v>4.0</v>
      </c>
      <c r="S16" s="52">
        <f t="shared" si="3"/>
        <v>34</v>
      </c>
      <c r="T16" s="52">
        <f t="shared" si="4"/>
        <v>9</v>
      </c>
      <c r="U16" s="2"/>
      <c r="V16" s="2"/>
      <c r="W16" s="2"/>
      <c r="X16" s="2"/>
      <c r="Y16" s="2"/>
    </row>
    <row r="17" ht="18.0" customHeight="1">
      <c r="A17" s="2"/>
      <c r="B17" s="52">
        <v>8.0</v>
      </c>
      <c r="C17" s="52" t="s">
        <v>55</v>
      </c>
      <c r="D17" s="53">
        <v>6.9496E8</v>
      </c>
      <c r="E17" s="54"/>
      <c r="F17" s="55"/>
      <c r="G17" s="55"/>
      <c r="H17" s="56">
        <v>2.3675E9</v>
      </c>
      <c r="I17" s="57">
        <f t="shared" si="1"/>
        <v>0.2935417107</v>
      </c>
      <c r="J17" s="52">
        <f t="shared" si="2"/>
        <v>2</v>
      </c>
      <c r="K17" s="52">
        <v>3.0</v>
      </c>
      <c r="L17" s="52">
        <v>3.0</v>
      </c>
      <c r="M17" s="52">
        <v>3.0</v>
      </c>
      <c r="N17" s="52">
        <v>3.0</v>
      </c>
      <c r="O17" s="52">
        <v>3.0</v>
      </c>
      <c r="P17" s="52">
        <v>3.0</v>
      </c>
      <c r="Q17" s="52">
        <v>3.0</v>
      </c>
      <c r="R17" s="52">
        <v>3.0</v>
      </c>
      <c r="S17" s="52">
        <f t="shared" si="3"/>
        <v>26</v>
      </c>
      <c r="T17" s="52">
        <f t="shared" si="4"/>
        <v>10</v>
      </c>
      <c r="U17" s="2"/>
      <c r="V17" s="2"/>
      <c r="W17" s="2"/>
      <c r="X17" s="2"/>
      <c r="Y17" s="2"/>
    </row>
    <row r="18" ht="18.0" customHeight="1">
      <c r="A18" s="2"/>
      <c r="B18" s="52">
        <v>9.0</v>
      </c>
      <c r="C18" s="52" t="s">
        <v>56</v>
      </c>
      <c r="D18" s="53">
        <v>7.9424E8</v>
      </c>
      <c r="E18" s="54"/>
      <c r="F18" s="55"/>
      <c r="G18" s="55"/>
      <c r="H18" s="56">
        <v>2.3675E9</v>
      </c>
      <c r="I18" s="57">
        <f t="shared" si="1"/>
        <v>0.3354762408</v>
      </c>
      <c r="J18" s="52">
        <f t="shared" si="2"/>
        <v>3</v>
      </c>
      <c r="K18" s="52">
        <v>2.0</v>
      </c>
      <c r="L18" s="52">
        <v>2.0</v>
      </c>
      <c r="M18" s="52">
        <v>2.0</v>
      </c>
      <c r="N18" s="52">
        <v>2.0</v>
      </c>
      <c r="O18" s="52">
        <v>2.0</v>
      </c>
      <c r="P18" s="52">
        <v>2.0</v>
      </c>
      <c r="Q18" s="52">
        <v>2.0</v>
      </c>
      <c r="R18" s="52">
        <v>2.0</v>
      </c>
      <c r="S18" s="52">
        <f t="shared" si="3"/>
        <v>19</v>
      </c>
      <c r="T18" s="52">
        <f t="shared" si="4"/>
        <v>11</v>
      </c>
      <c r="U18" s="2"/>
      <c r="V18" s="2"/>
      <c r="W18" s="2"/>
      <c r="X18" s="2"/>
      <c r="Y18" s="2"/>
    </row>
    <row r="19" ht="18.0" customHeight="1">
      <c r="A19" s="2"/>
      <c r="B19" s="52">
        <v>10.0</v>
      </c>
      <c r="C19" s="52" t="s">
        <v>57</v>
      </c>
      <c r="D19" s="53">
        <v>1.6133E9</v>
      </c>
      <c r="E19" s="54"/>
      <c r="F19" s="55"/>
      <c r="G19" s="55"/>
      <c r="H19" s="56">
        <v>2.3675E9</v>
      </c>
      <c r="I19" s="57">
        <f t="shared" si="1"/>
        <v>0.681436114</v>
      </c>
      <c r="J19" s="52">
        <f t="shared" si="2"/>
        <v>6</v>
      </c>
      <c r="K19" s="52">
        <v>1.0</v>
      </c>
      <c r="L19" s="52">
        <v>1.0</v>
      </c>
      <c r="M19" s="52">
        <v>1.0</v>
      </c>
      <c r="N19" s="52">
        <v>1.0</v>
      </c>
      <c r="O19" s="52">
        <v>1.0</v>
      </c>
      <c r="P19" s="52">
        <v>1.0</v>
      </c>
      <c r="Q19" s="52">
        <v>1.0</v>
      </c>
      <c r="R19" s="52">
        <v>1.0</v>
      </c>
      <c r="S19" s="52">
        <f t="shared" si="3"/>
        <v>14</v>
      </c>
      <c r="T19" s="52">
        <f t="shared" si="4"/>
        <v>12</v>
      </c>
      <c r="U19" s="2"/>
      <c r="V19" s="2"/>
      <c r="W19" s="2"/>
      <c r="X19" s="2"/>
      <c r="Y19" s="2"/>
    </row>
    <row r="20" ht="18.0" customHeight="1">
      <c r="A20" s="2"/>
      <c r="B20" s="52">
        <v>11.0</v>
      </c>
      <c r="C20" s="52" t="s">
        <v>58</v>
      </c>
      <c r="D20" s="53">
        <v>1.4892E9</v>
      </c>
      <c r="E20" s="54"/>
      <c r="F20" s="55"/>
      <c r="G20" s="55"/>
      <c r="H20" s="56">
        <v>2.3675E9</v>
      </c>
      <c r="I20" s="57">
        <f t="shared" si="1"/>
        <v>0.6290179514</v>
      </c>
      <c r="J20" s="52">
        <f t="shared" si="2"/>
        <v>6</v>
      </c>
      <c r="K20" s="52">
        <v>8.0</v>
      </c>
      <c r="L20" s="52">
        <v>8.0</v>
      </c>
      <c r="M20" s="52">
        <v>8.0</v>
      </c>
      <c r="N20" s="52">
        <v>8.0</v>
      </c>
      <c r="O20" s="52">
        <v>8.0</v>
      </c>
      <c r="P20" s="52">
        <v>8.0</v>
      </c>
      <c r="Q20" s="52">
        <v>8.0</v>
      </c>
      <c r="R20" s="52">
        <v>8.0</v>
      </c>
      <c r="S20" s="52">
        <f t="shared" si="3"/>
        <v>70</v>
      </c>
      <c r="T20" s="52">
        <f t="shared" si="4"/>
        <v>3</v>
      </c>
      <c r="U20" s="2"/>
      <c r="V20" s="2"/>
      <c r="W20" s="2"/>
      <c r="X20" s="2"/>
      <c r="Y20" s="2"/>
    </row>
    <row r="21" ht="18.0" customHeight="1">
      <c r="A21" s="2"/>
      <c r="B21" s="52">
        <v>12.0</v>
      </c>
      <c r="C21" s="52" t="s">
        <v>60</v>
      </c>
      <c r="D21" s="53">
        <v>9.928E8</v>
      </c>
      <c r="E21" s="54"/>
      <c r="F21" s="55"/>
      <c r="G21" s="55"/>
      <c r="H21" s="56">
        <v>2.3675E9</v>
      </c>
      <c r="I21" s="57">
        <f t="shared" si="1"/>
        <v>0.419345301</v>
      </c>
      <c r="J21" s="52">
        <f t="shared" si="2"/>
        <v>4</v>
      </c>
      <c r="K21" s="52">
        <v>8.0</v>
      </c>
      <c r="L21" s="52">
        <v>8.0</v>
      </c>
      <c r="M21" s="52">
        <v>8.0</v>
      </c>
      <c r="N21" s="52">
        <v>8.0</v>
      </c>
      <c r="O21" s="52">
        <v>8.0</v>
      </c>
      <c r="P21" s="52">
        <v>8.0</v>
      </c>
      <c r="Q21" s="52">
        <v>8.0</v>
      </c>
      <c r="R21" s="52">
        <v>8.0</v>
      </c>
      <c r="S21" s="52">
        <f t="shared" si="3"/>
        <v>68</v>
      </c>
      <c r="T21" s="52">
        <f t="shared" si="4"/>
        <v>5</v>
      </c>
      <c r="U21" s="2"/>
      <c r="V21" s="2"/>
      <c r="W21" s="2"/>
      <c r="X21" s="2"/>
      <c r="Y21" s="2"/>
    </row>
    <row r="22" ht="18.0" customHeight="1">
      <c r="A22" s="2"/>
      <c r="B22" s="52">
        <v>13.0</v>
      </c>
      <c r="C22" s="52"/>
      <c r="D22" s="56"/>
      <c r="E22" s="54"/>
      <c r="F22" s="55"/>
      <c r="G22" s="55"/>
      <c r="H22" s="55"/>
      <c r="I22" s="68" t="str">
        <f t="shared" si="1"/>
        <v/>
      </c>
      <c r="J22" s="52"/>
      <c r="K22" s="52"/>
      <c r="L22" s="52"/>
      <c r="M22" s="52"/>
      <c r="N22" s="52"/>
      <c r="O22" s="52"/>
      <c r="P22" s="52"/>
      <c r="Q22" s="52"/>
      <c r="R22" s="52"/>
      <c r="S22" s="52">
        <f t="shared" si="3"/>
        <v>0</v>
      </c>
      <c r="T22" s="52">
        <f t="shared" si="4"/>
        <v>13</v>
      </c>
      <c r="U22" s="2"/>
      <c r="V22" s="2"/>
      <c r="W22" s="2"/>
      <c r="X22" s="2"/>
      <c r="Y22" s="2"/>
    </row>
    <row r="23" ht="18.0" customHeight="1">
      <c r="A23" s="2"/>
      <c r="B23" s="52">
        <v>14.0</v>
      </c>
      <c r="C23" s="52"/>
      <c r="D23" s="56"/>
      <c r="E23" s="54"/>
      <c r="F23" s="55"/>
      <c r="G23" s="55"/>
      <c r="H23" s="55"/>
      <c r="I23" s="68" t="str">
        <f t="shared" si="1"/>
        <v/>
      </c>
      <c r="J23" s="52"/>
      <c r="K23" s="52"/>
      <c r="L23" s="52"/>
      <c r="M23" s="52"/>
      <c r="N23" s="52"/>
      <c r="O23" s="52"/>
      <c r="P23" s="52"/>
      <c r="Q23" s="52"/>
      <c r="R23" s="52"/>
      <c r="S23" s="52">
        <f t="shared" si="3"/>
        <v>0</v>
      </c>
      <c r="T23" s="52">
        <f t="shared" si="4"/>
        <v>13</v>
      </c>
      <c r="U23" s="2"/>
      <c r="V23" s="2"/>
      <c r="W23" s="2"/>
      <c r="X23" s="2"/>
      <c r="Y23" s="2"/>
    </row>
    <row r="24" ht="18.0" customHeight="1">
      <c r="A24" s="2"/>
      <c r="B24" s="52">
        <v>15.0</v>
      </c>
      <c r="C24" s="52"/>
      <c r="D24" s="56"/>
      <c r="E24" s="54"/>
      <c r="F24" s="55"/>
      <c r="G24" s="55"/>
      <c r="H24" s="55"/>
      <c r="I24" s="68" t="str">
        <f t="shared" si="1"/>
        <v/>
      </c>
      <c r="J24" s="52"/>
      <c r="K24" s="52"/>
      <c r="L24" s="52"/>
      <c r="M24" s="52"/>
      <c r="N24" s="52"/>
      <c r="O24" s="52"/>
      <c r="P24" s="52"/>
      <c r="Q24" s="52"/>
      <c r="R24" s="52"/>
      <c r="S24" s="52">
        <f t="shared" si="3"/>
        <v>0</v>
      </c>
      <c r="T24" s="52">
        <f t="shared" si="4"/>
        <v>13</v>
      </c>
      <c r="U24" s="2"/>
      <c r="V24" s="2"/>
      <c r="W24" s="2"/>
      <c r="X24" s="2"/>
      <c r="Y24" s="2"/>
    </row>
    <row r="25" ht="25.5" customHeight="1">
      <c r="A25" s="2"/>
      <c r="B25" s="2"/>
      <c r="C25" s="2"/>
      <c r="D25" s="2"/>
      <c r="E25" s="2"/>
      <c r="F25" s="2"/>
      <c r="G25" s="2"/>
      <c r="H25" s="2"/>
      <c r="I25" s="2"/>
      <c r="J25" s="2"/>
      <c r="K25" s="2"/>
      <c r="L25" s="2"/>
      <c r="M25" s="2"/>
      <c r="N25" s="2"/>
      <c r="O25" s="2"/>
      <c r="P25" s="2"/>
      <c r="Q25" s="2"/>
      <c r="R25" s="2"/>
      <c r="S25" s="2"/>
      <c r="T25" s="2"/>
      <c r="U25" s="2"/>
      <c r="V25" s="2"/>
      <c r="W25" s="2"/>
      <c r="X25" s="2"/>
      <c r="Y25" s="2"/>
    </row>
    <row r="26" ht="18.0" customHeight="1">
      <c r="A26" s="2"/>
      <c r="B26" s="69" t="s">
        <v>59</v>
      </c>
      <c r="C26" s="9"/>
      <c r="D26" s="9"/>
      <c r="E26" s="9"/>
      <c r="F26" s="9"/>
      <c r="G26" s="9"/>
      <c r="H26" s="9"/>
      <c r="I26" s="9"/>
      <c r="J26" s="9"/>
      <c r="K26" s="9"/>
      <c r="L26" s="9"/>
      <c r="M26" s="10"/>
      <c r="N26" s="70"/>
      <c r="O26" s="70"/>
      <c r="P26" s="70"/>
      <c r="Q26" s="70"/>
      <c r="R26" s="70"/>
      <c r="S26" s="70"/>
      <c r="T26" s="70"/>
      <c r="U26" s="2"/>
      <c r="V26" s="2"/>
      <c r="W26" s="2"/>
      <c r="X26" s="2"/>
      <c r="Y26" s="2"/>
    </row>
    <row r="27" ht="57.75" customHeight="1">
      <c r="A27" s="45"/>
      <c r="B27" s="46" t="s">
        <v>24</v>
      </c>
      <c r="C27" s="47" t="s">
        <v>25</v>
      </c>
      <c r="D27" s="47" t="s">
        <v>26</v>
      </c>
      <c r="E27" s="47" t="s">
        <v>27</v>
      </c>
      <c r="F27" s="47" t="s">
        <v>28</v>
      </c>
      <c r="G27" s="47" t="s">
        <v>29</v>
      </c>
      <c r="H27" s="47" t="s">
        <v>17</v>
      </c>
      <c r="I27" s="47" t="s">
        <v>30</v>
      </c>
      <c r="J27" s="34" t="s">
        <v>31</v>
      </c>
      <c r="K27" s="34" t="s">
        <v>32</v>
      </c>
      <c r="L27" s="34" t="s">
        <v>33</v>
      </c>
      <c r="M27" s="34" t="s">
        <v>34</v>
      </c>
      <c r="N27" s="34" t="s">
        <v>35</v>
      </c>
      <c r="O27" s="34" t="s">
        <v>36</v>
      </c>
      <c r="P27" s="34" t="s">
        <v>37</v>
      </c>
      <c r="Q27" s="34" t="s">
        <v>38</v>
      </c>
      <c r="R27" s="34" t="s">
        <v>39</v>
      </c>
      <c r="S27" s="34" t="s">
        <v>40</v>
      </c>
      <c r="T27" s="47" t="s">
        <v>41</v>
      </c>
      <c r="U27" s="45"/>
      <c r="V27" s="2"/>
      <c r="W27" s="2"/>
      <c r="X27" s="2"/>
      <c r="Y27" s="2"/>
    </row>
    <row r="28" ht="18.0" customHeight="1">
      <c r="A28" s="2"/>
      <c r="B28" s="37"/>
      <c r="C28" s="37"/>
      <c r="D28" s="37"/>
      <c r="E28" s="37"/>
      <c r="F28" s="37"/>
      <c r="G28" s="37"/>
      <c r="H28" s="37"/>
      <c r="I28" s="37"/>
      <c r="J28" s="51" t="s">
        <v>42</v>
      </c>
      <c r="K28" s="51" t="s">
        <v>42</v>
      </c>
      <c r="L28" s="51" t="s">
        <v>42</v>
      </c>
      <c r="M28" s="51" t="s">
        <v>42</v>
      </c>
      <c r="N28" s="51" t="s">
        <v>42</v>
      </c>
      <c r="O28" s="51" t="s">
        <v>42</v>
      </c>
      <c r="P28" s="51" t="s">
        <v>42</v>
      </c>
      <c r="Q28" s="51" t="s">
        <v>42</v>
      </c>
      <c r="R28" s="51" t="s">
        <v>42</v>
      </c>
      <c r="S28" s="51" t="s">
        <v>44</v>
      </c>
      <c r="T28" s="37"/>
      <c r="U28" s="2"/>
      <c r="V28" s="2"/>
      <c r="W28" s="2"/>
      <c r="X28" s="2"/>
      <c r="Y28" s="2"/>
    </row>
    <row r="29" ht="18.0" customHeight="1">
      <c r="A29" s="2"/>
      <c r="B29" s="52">
        <v>1.0</v>
      </c>
      <c r="C29" s="52" t="s">
        <v>46</v>
      </c>
      <c r="D29" s="53">
        <v>9.928E8</v>
      </c>
      <c r="E29" s="55"/>
      <c r="F29" s="55"/>
      <c r="G29" s="55"/>
      <c r="H29" s="56">
        <v>2.3675E9</v>
      </c>
      <c r="I29" s="57">
        <f t="shared" ref="I29:I43" si="5">IFERROR(D29/H29, "")</f>
        <v>0.419345301</v>
      </c>
      <c r="J29" s="52">
        <f t="shared" ref="J29:J40" si="6">IF(I29&gt;=100%,10,IF(I29&gt;=90%,9,IF(I29&gt;=80%,8,IF(I29&gt;=70%,7,IF(I29&gt;=60%,6,IF(I29&gt;=50%,5,IF(I29&gt;=40%,4,IF(I29&gt;=30%,3,IF(I29&gt;=20%,2,IF(I29&gt;=10%,1,IF(I29&gt;=0%,0,"")))))))))))</f>
        <v>4</v>
      </c>
      <c r="K29" s="52">
        <v>10.0</v>
      </c>
      <c r="L29" s="52">
        <v>10.0</v>
      </c>
      <c r="M29" s="52">
        <v>10.0</v>
      </c>
      <c r="N29" s="52">
        <v>10.0</v>
      </c>
      <c r="O29" s="52">
        <v>10.0</v>
      </c>
      <c r="P29" s="52">
        <v>10.0</v>
      </c>
      <c r="Q29" s="52">
        <v>10.0</v>
      </c>
      <c r="R29" s="52">
        <v>10.0</v>
      </c>
      <c r="S29" s="52">
        <f t="shared" ref="S29:S43" si="7">SUM(J29:R29)</f>
        <v>84</v>
      </c>
      <c r="T29" s="52">
        <f t="shared" ref="T29:T43" si="8">RANK(S29, $S$10:$S$24)</f>
        <v>1</v>
      </c>
      <c r="U29" s="2"/>
      <c r="V29" s="2"/>
      <c r="W29" s="2"/>
      <c r="X29" s="2"/>
      <c r="Y29" s="2"/>
    </row>
    <row r="30" ht="18.0" customHeight="1">
      <c r="A30" s="2"/>
      <c r="B30" s="52">
        <v>2.0</v>
      </c>
      <c r="C30" s="52" t="s">
        <v>49</v>
      </c>
      <c r="D30" s="53">
        <v>7.446E8</v>
      </c>
      <c r="E30" s="55"/>
      <c r="F30" s="55"/>
      <c r="G30" s="55"/>
      <c r="H30" s="56">
        <v>2.3675E9</v>
      </c>
      <c r="I30" s="57">
        <f t="shared" si="5"/>
        <v>0.3145089757</v>
      </c>
      <c r="J30" s="52">
        <f t="shared" si="6"/>
        <v>3</v>
      </c>
      <c r="K30" s="52">
        <v>9.0</v>
      </c>
      <c r="L30" s="52">
        <v>9.0</v>
      </c>
      <c r="M30" s="52">
        <v>9.0</v>
      </c>
      <c r="N30" s="52">
        <v>9.0</v>
      </c>
      <c r="O30" s="52">
        <v>9.0</v>
      </c>
      <c r="P30" s="52">
        <v>9.0</v>
      </c>
      <c r="Q30" s="52">
        <v>9.0</v>
      </c>
      <c r="R30" s="52">
        <v>9.0</v>
      </c>
      <c r="S30" s="52">
        <f t="shared" si="7"/>
        <v>75</v>
      </c>
      <c r="T30" s="52">
        <f t="shared" si="8"/>
        <v>2</v>
      </c>
      <c r="U30" s="2"/>
      <c r="V30" s="2"/>
      <c r="W30" s="2"/>
      <c r="X30" s="2"/>
      <c r="Y30" s="2"/>
    </row>
    <row r="31" ht="18.0" customHeight="1">
      <c r="A31" s="2"/>
      <c r="B31" s="52">
        <v>3.0</v>
      </c>
      <c r="C31" s="52" t="s">
        <v>50</v>
      </c>
      <c r="D31" s="53">
        <v>1.241E9</v>
      </c>
      <c r="E31" s="55"/>
      <c r="F31" s="55"/>
      <c r="G31" s="55"/>
      <c r="H31" s="56">
        <v>2.3675E9</v>
      </c>
      <c r="I31" s="57">
        <f t="shared" si="5"/>
        <v>0.5241816262</v>
      </c>
      <c r="J31" s="52">
        <f t="shared" si="6"/>
        <v>5</v>
      </c>
      <c r="K31" s="52">
        <v>8.0</v>
      </c>
      <c r="L31" s="52">
        <v>8.0</v>
      </c>
      <c r="M31" s="52">
        <v>8.0</v>
      </c>
      <c r="N31" s="52">
        <v>8.0</v>
      </c>
      <c r="O31" s="52">
        <v>8.0</v>
      </c>
      <c r="P31" s="52">
        <v>8.0</v>
      </c>
      <c r="Q31" s="52">
        <v>8.0</v>
      </c>
      <c r="R31" s="52">
        <v>8.0</v>
      </c>
      <c r="S31" s="52">
        <f t="shared" si="7"/>
        <v>69</v>
      </c>
      <c r="T31" s="52">
        <f t="shared" si="8"/>
        <v>4</v>
      </c>
      <c r="U31" s="2"/>
      <c r="V31" s="2"/>
      <c r="W31" s="2"/>
      <c r="X31" s="2"/>
      <c r="Y31" s="2"/>
    </row>
    <row r="32" ht="18.0" customHeight="1">
      <c r="A32" s="2"/>
      <c r="B32" s="52">
        <v>4.0</v>
      </c>
      <c r="C32" s="52" t="s">
        <v>51</v>
      </c>
      <c r="D32" s="53">
        <v>8.687E8</v>
      </c>
      <c r="E32" s="55"/>
      <c r="F32" s="55"/>
      <c r="G32" s="55"/>
      <c r="H32" s="56">
        <v>2.3675E9</v>
      </c>
      <c r="I32" s="57">
        <f t="shared" si="5"/>
        <v>0.3669271383</v>
      </c>
      <c r="J32" s="52">
        <f t="shared" si="6"/>
        <v>3</v>
      </c>
      <c r="K32" s="52">
        <v>7.0</v>
      </c>
      <c r="L32" s="52">
        <v>7.0</v>
      </c>
      <c r="M32" s="52">
        <v>7.0</v>
      </c>
      <c r="N32" s="52">
        <v>7.0</v>
      </c>
      <c r="O32" s="52">
        <v>7.0</v>
      </c>
      <c r="P32" s="52">
        <v>7.0</v>
      </c>
      <c r="Q32" s="52">
        <v>7.0</v>
      </c>
      <c r="R32" s="52">
        <v>7.0</v>
      </c>
      <c r="S32" s="52">
        <f t="shared" si="7"/>
        <v>59</v>
      </c>
      <c r="T32" s="52">
        <f t="shared" si="8"/>
        <v>6</v>
      </c>
      <c r="U32" s="2"/>
      <c r="V32" s="2"/>
      <c r="W32" s="2"/>
      <c r="X32" s="2"/>
      <c r="Y32" s="2"/>
    </row>
    <row r="33" ht="18.0" customHeight="1">
      <c r="A33" s="2"/>
      <c r="B33" s="52">
        <v>5.0</v>
      </c>
      <c r="C33" s="52" t="s">
        <v>52</v>
      </c>
      <c r="D33" s="53">
        <v>2.482E8</v>
      </c>
      <c r="E33" s="55"/>
      <c r="F33" s="55"/>
      <c r="G33" s="55"/>
      <c r="H33" s="56">
        <v>2.3675E9</v>
      </c>
      <c r="I33" s="57">
        <f t="shared" si="5"/>
        <v>0.1048363252</v>
      </c>
      <c r="J33" s="52">
        <f t="shared" si="6"/>
        <v>1</v>
      </c>
      <c r="K33" s="52">
        <v>6.0</v>
      </c>
      <c r="L33" s="52">
        <v>6.0</v>
      </c>
      <c r="M33" s="52">
        <v>6.0</v>
      </c>
      <c r="N33" s="52">
        <v>6.0</v>
      </c>
      <c r="O33" s="52">
        <v>6.0</v>
      </c>
      <c r="P33" s="52">
        <v>6.0</v>
      </c>
      <c r="Q33" s="52">
        <v>6.0</v>
      </c>
      <c r="R33" s="52">
        <v>6.0</v>
      </c>
      <c r="S33" s="52">
        <f t="shared" si="7"/>
        <v>49</v>
      </c>
      <c r="T33" s="52">
        <f t="shared" si="8"/>
        <v>7</v>
      </c>
      <c r="U33" s="2"/>
      <c r="V33" s="2"/>
      <c r="W33" s="2"/>
      <c r="X33" s="2"/>
      <c r="Y33" s="2"/>
    </row>
    <row r="34" ht="18.0" customHeight="1">
      <c r="A34" s="2"/>
      <c r="B34" s="52">
        <v>6.0</v>
      </c>
      <c r="C34" s="52" t="s">
        <v>53</v>
      </c>
      <c r="D34" s="53">
        <v>1.3651E9</v>
      </c>
      <c r="E34" s="55"/>
      <c r="F34" s="55"/>
      <c r="G34" s="55"/>
      <c r="H34" s="56">
        <v>2.3675E9</v>
      </c>
      <c r="I34" s="57">
        <f t="shared" si="5"/>
        <v>0.5765997888</v>
      </c>
      <c r="J34" s="52">
        <f t="shared" si="6"/>
        <v>5</v>
      </c>
      <c r="K34" s="52">
        <v>5.0</v>
      </c>
      <c r="L34" s="52">
        <v>5.0</v>
      </c>
      <c r="M34" s="52">
        <v>5.0</v>
      </c>
      <c r="N34" s="52">
        <v>5.0</v>
      </c>
      <c r="O34" s="52">
        <v>5.0</v>
      </c>
      <c r="P34" s="52">
        <v>5.0</v>
      </c>
      <c r="Q34" s="52">
        <v>5.0</v>
      </c>
      <c r="R34" s="52">
        <v>5.0</v>
      </c>
      <c r="S34" s="52">
        <f t="shared" si="7"/>
        <v>45</v>
      </c>
      <c r="T34" s="52">
        <f t="shared" si="8"/>
        <v>8</v>
      </c>
      <c r="U34" s="2"/>
      <c r="V34" s="2"/>
      <c r="W34" s="2"/>
      <c r="X34" s="2"/>
      <c r="Y34" s="2"/>
    </row>
    <row r="35" ht="18.0" customHeight="1">
      <c r="A35" s="2"/>
      <c r="B35" s="52">
        <v>7.0</v>
      </c>
      <c r="C35" s="52" t="s">
        <v>54</v>
      </c>
      <c r="D35" s="53">
        <v>6.4532E8</v>
      </c>
      <c r="E35" s="55"/>
      <c r="F35" s="55"/>
      <c r="G35" s="55"/>
      <c r="H35" s="56">
        <v>2.3675E9</v>
      </c>
      <c r="I35" s="57">
        <f t="shared" si="5"/>
        <v>0.2725744456</v>
      </c>
      <c r="J35" s="52">
        <f t="shared" si="6"/>
        <v>2</v>
      </c>
      <c r="K35" s="52">
        <v>4.0</v>
      </c>
      <c r="L35" s="52">
        <v>4.0</v>
      </c>
      <c r="M35" s="52">
        <v>4.0</v>
      </c>
      <c r="N35" s="52">
        <v>4.0</v>
      </c>
      <c r="O35" s="52">
        <v>4.0</v>
      </c>
      <c r="P35" s="52">
        <v>4.0</v>
      </c>
      <c r="Q35" s="52">
        <v>4.0</v>
      </c>
      <c r="R35" s="52">
        <v>4.0</v>
      </c>
      <c r="S35" s="52">
        <f t="shared" si="7"/>
        <v>34</v>
      </c>
      <c r="T35" s="52">
        <f t="shared" si="8"/>
        <v>9</v>
      </c>
      <c r="U35" s="2"/>
      <c r="V35" s="2"/>
      <c r="W35" s="2"/>
      <c r="X35" s="2"/>
      <c r="Y35" s="2"/>
    </row>
    <row r="36" ht="18.0" customHeight="1">
      <c r="A36" s="2"/>
      <c r="B36" s="52">
        <v>8.0</v>
      </c>
      <c r="C36" s="52" t="s">
        <v>55</v>
      </c>
      <c r="D36" s="53">
        <v>6.9496E8</v>
      </c>
      <c r="E36" s="55"/>
      <c r="F36" s="55"/>
      <c r="G36" s="55"/>
      <c r="H36" s="56">
        <v>2.3675E9</v>
      </c>
      <c r="I36" s="57">
        <f t="shared" si="5"/>
        <v>0.2935417107</v>
      </c>
      <c r="J36" s="52">
        <f t="shared" si="6"/>
        <v>2</v>
      </c>
      <c r="K36" s="52">
        <v>3.0</v>
      </c>
      <c r="L36" s="52">
        <v>3.0</v>
      </c>
      <c r="M36" s="52">
        <v>3.0</v>
      </c>
      <c r="N36" s="52">
        <v>3.0</v>
      </c>
      <c r="O36" s="52">
        <v>3.0</v>
      </c>
      <c r="P36" s="52">
        <v>3.0</v>
      </c>
      <c r="Q36" s="52">
        <v>3.0</v>
      </c>
      <c r="R36" s="52">
        <v>3.0</v>
      </c>
      <c r="S36" s="52">
        <f t="shared" si="7"/>
        <v>26</v>
      </c>
      <c r="T36" s="52">
        <f t="shared" si="8"/>
        <v>10</v>
      </c>
      <c r="U36" s="2"/>
      <c r="V36" s="2"/>
      <c r="W36" s="2"/>
      <c r="X36" s="2"/>
      <c r="Y36" s="2"/>
    </row>
    <row r="37" ht="18.0" customHeight="1">
      <c r="A37" s="2"/>
      <c r="B37" s="52">
        <v>9.0</v>
      </c>
      <c r="C37" s="52" t="s">
        <v>56</v>
      </c>
      <c r="D37" s="53">
        <v>7.9424E8</v>
      </c>
      <c r="E37" s="55"/>
      <c r="F37" s="55"/>
      <c r="G37" s="55"/>
      <c r="H37" s="56">
        <v>2.3675E9</v>
      </c>
      <c r="I37" s="57">
        <f t="shared" si="5"/>
        <v>0.3354762408</v>
      </c>
      <c r="J37" s="52">
        <f t="shared" si="6"/>
        <v>3</v>
      </c>
      <c r="K37" s="52">
        <v>2.0</v>
      </c>
      <c r="L37" s="52">
        <v>2.0</v>
      </c>
      <c r="M37" s="52">
        <v>2.0</v>
      </c>
      <c r="N37" s="52">
        <v>2.0</v>
      </c>
      <c r="O37" s="52">
        <v>2.0</v>
      </c>
      <c r="P37" s="52">
        <v>2.0</v>
      </c>
      <c r="Q37" s="52">
        <v>2.0</v>
      </c>
      <c r="R37" s="52">
        <v>2.0</v>
      </c>
      <c r="S37" s="52">
        <f t="shared" si="7"/>
        <v>19</v>
      </c>
      <c r="T37" s="52">
        <f t="shared" si="8"/>
        <v>11</v>
      </c>
      <c r="U37" s="2"/>
      <c r="V37" s="2"/>
      <c r="W37" s="2"/>
      <c r="X37" s="2"/>
      <c r="Y37" s="2"/>
    </row>
    <row r="38" ht="18.0" customHeight="1">
      <c r="A38" s="2"/>
      <c r="B38" s="52">
        <v>10.0</v>
      </c>
      <c r="C38" s="52" t="s">
        <v>57</v>
      </c>
      <c r="D38" s="53">
        <v>1.6133E9</v>
      </c>
      <c r="E38" s="55"/>
      <c r="F38" s="55"/>
      <c r="G38" s="55"/>
      <c r="H38" s="56">
        <v>2.3675E9</v>
      </c>
      <c r="I38" s="57">
        <f t="shared" si="5"/>
        <v>0.681436114</v>
      </c>
      <c r="J38" s="52">
        <f t="shared" si="6"/>
        <v>6</v>
      </c>
      <c r="K38" s="52">
        <v>1.0</v>
      </c>
      <c r="L38" s="52">
        <v>1.0</v>
      </c>
      <c r="M38" s="52">
        <v>1.0</v>
      </c>
      <c r="N38" s="52">
        <v>1.0</v>
      </c>
      <c r="O38" s="52">
        <v>1.0</v>
      </c>
      <c r="P38" s="52">
        <v>1.0</v>
      </c>
      <c r="Q38" s="52">
        <v>1.0</v>
      </c>
      <c r="R38" s="52">
        <v>1.0</v>
      </c>
      <c r="S38" s="52">
        <f t="shared" si="7"/>
        <v>14</v>
      </c>
      <c r="T38" s="52">
        <f t="shared" si="8"/>
        <v>12</v>
      </c>
      <c r="U38" s="2"/>
      <c r="V38" s="2"/>
      <c r="W38" s="2"/>
      <c r="X38" s="2"/>
      <c r="Y38" s="2"/>
    </row>
    <row r="39" ht="18.0" customHeight="1">
      <c r="A39" s="2"/>
      <c r="B39" s="52">
        <v>11.0</v>
      </c>
      <c r="C39" s="52" t="s">
        <v>58</v>
      </c>
      <c r="D39" s="53">
        <v>1.4892E9</v>
      </c>
      <c r="E39" s="55"/>
      <c r="F39" s="55"/>
      <c r="G39" s="55"/>
      <c r="H39" s="56">
        <v>2.3675E9</v>
      </c>
      <c r="I39" s="57">
        <f t="shared" si="5"/>
        <v>0.6290179514</v>
      </c>
      <c r="J39" s="52">
        <f t="shared" si="6"/>
        <v>6</v>
      </c>
      <c r="K39" s="52">
        <v>8.0</v>
      </c>
      <c r="L39" s="52">
        <v>8.0</v>
      </c>
      <c r="M39" s="52">
        <v>8.0</v>
      </c>
      <c r="N39" s="52">
        <v>8.0</v>
      </c>
      <c r="O39" s="52">
        <v>8.0</v>
      </c>
      <c r="P39" s="52">
        <v>8.0</v>
      </c>
      <c r="Q39" s="52">
        <v>8.0</v>
      </c>
      <c r="R39" s="52">
        <v>8.0</v>
      </c>
      <c r="S39" s="52">
        <f t="shared" si="7"/>
        <v>70</v>
      </c>
      <c r="T39" s="52">
        <f t="shared" si="8"/>
        <v>3</v>
      </c>
      <c r="U39" s="2"/>
      <c r="V39" s="2"/>
      <c r="W39" s="2"/>
      <c r="X39" s="2"/>
      <c r="Y39" s="2"/>
    </row>
    <row r="40" ht="18.0" customHeight="1">
      <c r="A40" s="2"/>
      <c r="B40" s="52">
        <v>12.0</v>
      </c>
      <c r="C40" s="52" t="s">
        <v>60</v>
      </c>
      <c r="D40" s="53">
        <v>9.928E8</v>
      </c>
      <c r="E40" s="55"/>
      <c r="F40" s="55"/>
      <c r="G40" s="55"/>
      <c r="H40" s="56">
        <v>2.3675E9</v>
      </c>
      <c r="I40" s="57">
        <f t="shared" si="5"/>
        <v>0.419345301</v>
      </c>
      <c r="J40" s="52">
        <f t="shared" si="6"/>
        <v>4</v>
      </c>
      <c r="K40" s="52">
        <v>8.0</v>
      </c>
      <c r="L40" s="52">
        <v>8.0</v>
      </c>
      <c r="M40" s="52">
        <v>8.0</v>
      </c>
      <c r="N40" s="52">
        <v>8.0</v>
      </c>
      <c r="O40" s="52">
        <v>8.0</v>
      </c>
      <c r="P40" s="52">
        <v>8.0</v>
      </c>
      <c r="Q40" s="52">
        <v>8.0</v>
      </c>
      <c r="R40" s="52">
        <v>8.0</v>
      </c>
      <c r="S40" s="52">
        <f t="shared" si="7"/>
        <v>68</v>
      </c>
      <c r="T40" s="52">
        <f t="shared" si="8"/>
        <v>5</v>
      </c>
      <c r="U40" s="2"/>
      <c r="V40" s="2"/>
      <c r="W40" s="2"/>
      <c r="X40" s="2"/>
      <c r="Y40" s="2"/>
    </row>
    <row r="41" ht="18.0" customHeight="1">
      <c r="A41" s="2"/>
      <c r="B41" s="52">
        <v>13.0</v>
      </c>
      <c r="C41" s="52"/>
      <c r="D41" s="56"/>
      <c r="E41" s="55"/>
      <c r="F41" s="55"/>
      <c r="G41" s="55"/>
      <c r="H41" s="56"/>
      <c r="I41" s="68" t="str">
        <f t="shared" si="5"/>
        <v/>
      </c>
      <c r="J41" s="52"/>
      <c r="K41" s="52"/>
      <c r="L41" s="52"/>
      <c r="M41" s="52"/>
      <c r="N41" s="52"/>
      <c r="O41" s="52"/>
      <c r="P41" s="52"/>
      <c r="Q41" s="52"/>
      <c r="R41" s="52"/>
      <c r="S41" s="52">
        <f t="shared" si="7"/>
        <v>0</v>
      </c>
      <c r="T41" s="52">
        <f t="shared" si="8"/>
        <v>13</v>
      </c>
      <c r="U41" s="2"/>
      <c r="V41" s="2"/>
      <c r="W41" s="2"/>
      <c r="X41" s="2"/>
      <c r="Y41" s="2"/>
    </row>
    <row r="42" ht="18.0" customHeight="1">
      <c r="A42" s="2"/>
      <c r="B42" s="52">
        <v>14.0</v>
      </c>
      <c r="C42" s="52"/>
      <c r="D42" s="56"/>
      <c r="E42" s="55"/>
      <c r="F42" s="55"/>
      <c r="G42" s="55"/>
      <c r="H42" s="56"/>
      <c r="I42" s="68" t="str">
        <f t="shared" si="5"/>
        <v/>
      </c>
      <c r="J42" s="52"/>
      <c r="K42" s="52"/>
      <c r="L42" s="52"/>
      <c r="M42" s="52"/>
      <c r="N42" s="52"/>
      <c r="O42" s="52"/>
      <c r="P42" s="52"/>
      <c r="Q42" s="52"/>
      <c r="R42" s="52"/>
      <c r="S42" s="52">
        <f t="shared" si="7"/>
        <v>0</v>
      </c>
      <c r="T42" s="52">
        <f t="shared" si="8"/>
        <v>13</v>
      </c>
      <c r="U42" s="2"/>
      <c r="V42" s="2"/>
      <c r="W42" s="2"/>
      <c r="X42" s="2"/>
      <c r="Y42" s="2"/>
    </row>
    <row r="43" ht="18.0" customHeight="1">
      <c r="A43" s="2"/>
      <c r="B43" s="52">
        <v>15.0</v>
      </c>
      <c r="C43" s="52"/>
      <c r="D43" s="56"/>
      <c r="E43" s="55"/>
      <c r="F43" s="55"/>
      <c r="G43" s="55"/>
      <c r="H43" s="56"/>
      <c r="I43" s="68" t="str">
        <f t="shared" si="5"/>
        <v/>
      </c>
      <c r="J43" s="52"/>
      <c r="K43" s="52"/>
      <c r="L43" s="52"/>
      <c r="M43" s="52"/>
      <c r="N43" s="52"/>
      <c r="O43" s="52"/>
      <c r="P43" s="52"/>
      <c r="Q43" s="52"/>
      <c r="R43" s="52"/>
      <c r="S43" s="52">
        <f t="shared" si="7"/>
        <v>0</v>
      </c>
      <c r="T43" s="52">
        <f t="shared" si="8"/>
        <v>13</v>
      </c>
      <c r="U43" s="2"/>
      <c r="V43" s="2"/>
      <c r="W43" s="2"/>
      <c r="X43" s="2"/>
      <c r="Y43" s="2"/>
    </row>
    <row r="44" ht="22.5" customHeight="1">
      <c r="A44" s="2"/>
      <c r="B44" s="2"/>
      <c r="C44" s="2"/>
      <c r="D44" s="2"/>
      <c r="E44" s="2"/>
      <c r="F44" s="2"/>
      <c r="G44" s="2"/>
      <c r="H44" s="2"/>
      <c r="I44" s="2"/>
      <c r="J44" s="2"/>
      <c r="K44" s="2"/>
      <c r="L44" s="2"/>
      <c r="M44" s="2"/>
      <c r="N44" s="2"/>
      <c r="O44" s="2"/>
      <c r="P44" s="2"/>
      <c r="Q44" s="2"/>
      <c r="R44" s="2"/>
      <c r="S44" s="2"/>
      <c r="T44" s="2"/>
      <c r="U44" s="2"/>
      <c r="V44" s="2"/>
      <c r="W44" s="2"/>
      <c r="X44" s="2"/>
      <c r="Y44" s="2"/>
    </row>
    <row r="45" ht="18.0" customHeight="1">
      <c r="A45" s="2"/>
      <c r="B45" s="71" t="s">
        <v>61</v>
      </c>
      <c r="C45" s="9"/>
      <c r="D45" s="9"/>
      <c r="E45" s="9"/>
      <c r="F45" s="9"/>
      <c r="G45" s="9"/>
      <c r="H45" s="9"/>
      <c r="I45" s="9"/>
      <c r="J45" s="9"/>
      <c r="K45" s="9"/>
      <c r="L45" s="9"/>
      <c r="M45" s="10"/>
      <c r="N45" s="72"/>
      <c r="O45" s="72"/>
      <c r="P45" s="72"/>
      <c r="Q45" s="72"/>
      <c r="R45" s="72"/>
      <c r="S45" s="72"/>
      <c r="T45" s="72"/>
      <c r="U45" s="2"/>
      <c r="V45" s="2"/>
      <c r="W45" s="2"/>
      <c r="X45" s="2"/>
      <c r="Y45" s="2"/>
    </row>
    <row r="46" ht="57.75" customHeight="1">
      <c r="A46" s="45"/>
      <c r="B46" s="46" t="s">
        <v>24</v>
      </c>
      <c r="C46" s="47" t="s">
        <v>25</v>
      </c>
      <c r="D46" s="47" t="s">
        <v>26</v>
      </c>
      <c r="E46" s="47" t="s">
        <v>27</v>
      </c>
      <c r="F46" s="47" t="s">
        <v>28</v>
      </c>
      <c r="G46" s="47" t="s">
        <v>29</v>
      </c>
      <c r="H46" s="47" t="s">
        <v>17</v>
      </c>
      <c r="I46" s="47" t="s">
        <v>30</v>
      </c>
      <c r="J46" s="34" t="s">
        <v>31</v>
      </c>
      <c r="K46" s="34" t="s">
        <v>32</v>
      </c>
      <c r="L46" s="34" t="s">
        <v>33</v>
      </c>
      <c r="M46" s="34" t="s">
        <v>34</v>
      </c>
      <c r="N46" s="34" t="s">
        <v>35</v>
      </c>
      <c r="O46" s="34" t="s">
        <v>36</v>
      </c>
      <c r="P46" s="34" t="s">
        <v>37</v>
      </c>
      <c r="Q46" s="34" t="s">
        <v>38</v>
      </c>
      <c r="R46" s="34" t="s">
        <v>39</v>
      </c>
      <c r="S46" s="34" t="s">
        <v>40</v>
      </c>
      <c r="T46" s="47" t="s">
        <v>41</v>
      </c>
      <c r="U46" s="45"/>
      <c r="V46" s="2"/>
      <c r="W46" s="2"/>
      <c r="X46" s="2"/>
      <c r="Y46" s="2"/>
    </row>
    <row r="47" ht="18.0" customHeight="1">
      <c r="A47" s="2"/>
      <c r="B47" s="37"/>
      <c r="C47" s="37"/>
      <c r="D47" s="37"/>
      <c r="E47" s="37"/>
      <c r="F47" s="37"/>
      <c r="G47" s="37"/>
      <c r="H47" s="37"/>
      <c r="I47" s="37"/>
      <c r="J47" s="51" t="s">
        <v>42</v>
      </c>
      <c r="K47" s="51" t="s">
        <v>42</v>
      </c>
      <c r="L47" s="51" t="s">
        <v>42</v>
      </c>
      <c r="M47" s="51" t="s">
        <v>42</v>
      </c>
      <c r="N47" s="51" t="s">
        <v>42</v>
      </c>
      <c r="O47" s="51" t="s">
        <v>42</v>
      </c>
      <c r="P47" s="51" t="s">
        <v>42</v>
      </c>
      <c r="Q47" s="51" t="s">
        <v>42</v>
      </c>
      <c r="R47" s="51" t="s">
        <v>42</v>
      </c>
      <c r="S47" s="51" t="s">
        <v>44</v>
      </c>
      <c r="T47" s="37"/>
      <c r="U47" s="2"/>
      <c r="V47" s="2"/>
      <c r="W47" s="2"/>
      <c r="X47" s="2"/>
      <c r="Y47" s="2"/>
    </row>
    <row r="48" ht="18.0" customHeight="1">
      <c r="A48" s="2"/>
      <c r="B48" s="52">
        <v>1.0</v>
      </c>
      <c r="C48" s="52" t="s">
        <v>46</v>
      </c>
      <c r="D48" s="53">
        <v>9.928E8</v>
      </c>
      <c r="E48" s="55"/>
      <c r="F48" s="55"/>
      <c r="G48" s="55"/>
      <c r="H48" s="56">
        <v>2.3675E9</v>
      </c>
      <c r="I48" s="57">
        <f t="shared" ref="I48:I62" si="9">IFERROR(D48/H48, "")</f>
        <v>0.419345301</v>
      </c>
      <c r="J48" s="52">
        <f t="shared" ref="J48:J59" si="10">IF(I48&gt;=100%,10,IF(I48&gt;=90%,9,IF(I48&gt;=80%,8,IF(I48&gt;=70%,7,IF(I48&gt;=60%,6,IF(I48&gt;=50%,5,IF(I48&gt;=40%,4,IF(I48&gt;=30%,3,IF(I48&gt;=20%,2,IF(I48&gt;=10%,1,IF(I48&gt;=0%,0,"")))))))))))</f>
        <v>4</v>
      </c>
      <c r="K48" s="52">
        <v>10.0</v>
      </c>
      <c r="L48" s="52">
        <v>10.0</v>
      </c>
      <c r="M48" s="52">
        <v>10.0</v>
      </c>
      <c r="N48" s="52">
        <v>10.0</v>
      </c>
      <c r="O48" s="52">
        <v>10.0</v>
      </c>
      <c r="P48" s="52">
        <v>10.0</v>
      </c>
      <c r="Q48" s="52">
        <v>10.0</v>
      </c>
      <c r="R48" s="52">
        <v>10.0</v>
      </c>
      <c r="S48" s="52">
        <f t="shared" ref="S48:S62" si="11">SUM(J48:R48)</f>
        <v>84</v>
      </c>
      <c r="T48" s="52">
        <f t="shared" ref="T48:T62" si="12">RANK(S48, $S$10:$S$24)</f>
        <v>1</v>
      </c>
      <c r="U48" s="2"/>
      <c r="V48" s="2"/>
      <c r="W48" s="2"/>
      <c r="X48" s="2"/>
      <c r="Y48" s="2"/>
    </row>
    <row r="49" ht="18.0" customHeight="1">
      <c r="A49" s="2"/>
      <c r="B49" s="52">
        <v>2.0</v>
      </c>
      <c r="C49" s="52" t="s">
        <v>49</v>
      </c>
      <c r="D49" s="53">
        <v>7.446E8</v>
      </c>
      <c r="E49" s="55"/>
      <c r="F49" s="55"/>
      <c r="G49" s="55"/>
      <c r="H49" s="56">
        <v>2.3675E9</v>
      </c>
      <c r="I49" s="57">
        <f t="shared" si="9"/>
        <v>0.3145089757</v>
      </c>
      <c r="J49" s="52">
        <f t="shared" si="10"/>
        <v>3</v>
      </c>
      <c r="K49" s="52">
        <v>9.0</v>
      </c>
      <c r="L49" s="52">
        <v>9.0</v>
      </c>
      <c r="M49" s="52">
        <v>9.0</v>
      </c>
      <c r="N49" s="52">
        <v>9.0</v>
      </c>
      <c r="O49" s="52">
        <v>9.0</v>
      </c>
      <c r="P49" s="52">
        <v>9.0</v>
      </c>
      <c r="Q49" s="52">
        <v>9.0</v>
      </c>
      <c r="R49" s="52">
        <v>9.0</v>
      </c>
      <c r="S49" s="52">
        <f t="shared" si="11"/>
        <v>75</v>
      </c>
      <c r="T49" s="52">
        <f t="shared" si="12"/>
        <v>2</v>
      </c>
      <c r="U49" s="2"/>
      <c r="V49" s="2"/>
      <c r="W49" s="2"/>
      <c r="X49" s="2"/>
      <c r="Y49" s="2"/>
    </row>
    <row r="50" ht="18.0" customHeight="1">
      <c r="A50" s="2"/>
      <c r="B50" s="52">
        <v>3.0</v>
      </c>
      <c r="C50" s="52" t="s">
        <v>50</v>
      </c>
      <c r="D50" s="53">
        <v>1.241E9</v>
      </c>
      <c r="E50" s="55"/>
      <c r="F50" s="55"/>
      <c r="G50" s="55"/>
      <c r="H50" s="56">
        <v>2.3675E9</v>
      </c>
      <c r="I50" s="57">
        <f t="shared" si="9"/>
        <v>0.5241816262</v>
      </c>
      <c r="J50" s="52">
        <f t="shared" si="10"/>
        <v>5</v>
      </c>
      <c r="K50" s="52">
        <v>8.0</v>
      </c>
      <c r="L50" s="52">
        <v>8.0</v>
      </c>
      <c r="M50" s="52">
        <v>8.0</v>
      </c>
      <c r="N50" s="52">
        <v>8.0</v>
      </c>
      <c r="O50" s="52">
        <v>8.0</v>
      </c>
      <c r="P50" s="52">
        <v>8.0</v>
      </c>
      <c r="Q50" s="52">
        <v>8.0</v>
      </c>
      <c r="R50" s="52">
        <v>8.0</v>
      </c>
      <c r="S50" s="52">
        <f t="shared" si="11"/>
        <v>69</v>
      </c>
      <c r="T50" s="52">
        <f t="shared" si="12"/>
        <v>4</v>
      </c>
      <c r="U50" s="2"/>
      <c r="V50" s="2"/>
      <c r="W50" s="2"/>
      <c r="X50" s="2"/>
      <c r="Y50" s="2"/>
    </row>
    <row r="51" ht="18.0" customHeight="1">
      <c r="A51" s="2"/>
      <c r="B51" s="52">
        <v>4.0</v>
      </c>
      <c r="C51" s="52" t="s">
        <v>51</v>
      </c>
      <c r="D51" s="53">
        <v>8.687E8</v>
      </c>
      <c r="E51" s="55"/>
      <c r="F51" s="55"/>
      <c r="G51" s="55"/>
      <c r="H51" s="56">
        <v>2.3675E9</v>
      </c>
      <c r="I51" s="57">
        <f t="shared" si="9"/>
        <v>0.3669271383</v>
      </c>
      <c r="J51" s="52">
        <f t="shared" si="10"/>
        <v>3</v>
      </c>
      <c r="K51" s="52">
        <v>7.0</v>
      </c>
      <c r="L51" s="52">
        <v>7.0</v>
      </c>
      <c r="M51" s="52">
        <v>7.0</v>
      </c>
      <c r="N51" s="52">
        <v>7.0</v>
      </c>
      <c r="O51" s="52">
        <v>7.0</v>
      </c>
      <c r="P51" s="52">
        <v>7.0</v>
      </c>
      <c r="Q51" s="52">
        <v>7.0</v>
      </c>
      <c r="R51" s="52">
        <v>7.0</v>
      </c>
      <c r="S51" s="52">
        <f t="shared" si="11"/>
        <v>59</v>
      </c>
      <c r="T51" s="52">
        <f t="shared" si="12"/>
        <v>6</v>
      </c>
      <c r="U51" s="2"/>
      <c r="V51" s="2"/>
      <c r="W51" s="2"/>
      <c r="X51" s="2"/>
      <c r="Y51" s="2"/>
    </row>
    <row r="52" ht="18.0" customHeight="1">
      <c r="A52" s="2"/>
      <c r="B52" s="52">
        <v>5.0</v>
      </c>
      <c r="C52" s="52" t="s">
        <v>52</v>
      </c>
      <c r="D52" s="53">
        <v>2.482E8</v>
      </c>
      <c r="E52" s="55"/>
      <c r="F52" s="55"/>
      <c r="G52" s="55"/>
      <c r="H52" s="56">
        <v>2.3675E9</v>
      </c>
      <c r="I52" s="57">
        <f t="shared" si="9"/>
        <v>0.1048363252</v>
      </c>
      <c r="J52" s="52">
        <f t="shared" si="10"/>
        <v>1</v>
      </c>
      <c r="K52" s="52">
        <v>6.0</v>
      </c>
      <c r="L52" s="52">
        <v>6.0</v>
      </c>
      <c r="M52" s="52">
        <v>6.0</v>
      </c>
      <c r="N52" s="52">
        <v>6.0</v>
      </c>
      <c r="O52" s="52">
        <v>6.0</v>
      </c>
      <c r="P52" s="52">
        <v>6.0</v>
      </c>
      <c r="Q52" s="52">
        <v>6.0</v>
      </c>
      <c r="R52" s="52">
        <v>6.0</v>
      </c>
      <c r="S52" s="52">
        <f t="shared" si="11"/>
        <v>49</v>
      </c>
      <c r="T52" s="52">
        <f t="shared" si="12"/>
        <v>7</v>
      </c>
      <c r="U52" s="2"/>
      <c r="V52" s="2"/>
      <c r="W52" s="2"/>
      <c r="X52" s="2"/>
      <c r="Y52" s="2"/>
    </row>
    <row r="53" ht="18.0" customHeight="1">
      <c r="A53" s="2"/>
      <c r="B53" s="52">
        <v>6.0</v>
      </c>
      <c r="C53" s="52" t="s">
        <v>53</v>
      </c>
      <c r="D53" s="53">
        <v>1.3651E9</v>
      </c>
      <c r="E53" s="55"/>
      <c r="F53" s="55"/>
      <c r="G53" s="55"/>
      <c r="H53" s="56">
        <v>2.3675E9</v>
      </c>
      <c r="I53" s="57">
        <f t="shared" si="9"/>
        <v>0.5765997888</v>
      </c>
      <c r="J53" s="52">
        <f t="shared" si="10"/>
        <v>5</v>
      </c>
      <c r="K53" s="52">
        <v>5.0</v>
      </c>
      <c r="L53" s="52">
        <v>5.0</v>
      </c>
      <c r="M53" s="52">
        <v>5.0</v>
      </c>
      <c r="N53" s="52">
        <v>5.0</v>
      </c>
      <c r="O53" s="52">
        <v>5.0</v>
      </c>
      <c r="P53" s="52">
        <v>5.0</v>
      </c>
      <c r="Q53" s="52">
        <v>5.0</v>
      </c>
      <c r="R53" s="52">
        <v>5.0</v>
      </c>
      <c r="S53" s="52">
        <f t="shared" si="11"/>
        <v>45</v>
      </c>
      <c r="T53" s="52">
        <f t="shared" si="12"/>
        <v>8</v>
      </c>
      <c r="U53" s="2"/>
      <c r="V53" s="2"/>
      <c r="W53" s="2"/>
      <c r="X53" s="2"/>
      <c r="Y53" s="2"/>
    </row>
    <row r="54" ht="18.0" customHeight="1">
      <c r="A54" s="2"/>
      <c r="B54" s="52">
        <v>7.0</v>
      </c>
      <c r="C54" s="52" t="s">
        <v>54</v>
      </c>
      <c r="D54" s="53">
        <v>6.4532E8</v>
      </c>
      <c r="E54" s="55"/>
      <c r="F54" s="55"/>
      <c r="G54" s="55"/>
      <c r="H54" s="56">
        <v>2.3675E9</v>
      </c>
      <c r="I54" s="57">
        <f t="shared" si="9"/>
        <v>0.2725744456</v>
      </c>
      <c r="J54" s="52">
        <f t="shared" si="10"/>
        <v>2</v>
      </c>
      <c r="K54" s="52">
        <v>4.0</v>
      </c>
      <c r="L54" s="52">
        <v>4.0</v>
      </c>
      <c r="M54" s="52">
        <v>4.0</v>
      </c>
      <c r="N54" s="52">
        <v>4.0</v>
      </c>
      <c r="O54" s="52">
        <v>4.0</v>
      </c>
      <c r="P54" s="52">
        <v>4.0</v>
      </c>
      <c r="Q54" s="52">
        <v>4.0</v>
      </c>
      <c r="R54" s="52">
        <v>4.0</v>
      </c>
      <c r="S54" s="52">
        <f t="shared" si="11"/>
        <v>34</v>
      </c>
      <c r="T54" s="52">
        <f t="shared" si="12"/>
        <v>9</v>
      </c>
      <c r="U54" s="2"/>
      <c r="V54" s="2"/>
      <c r="W54" s="2"/>
      <c r="X54" s="2"/>
      <c r="Y54" s="2"/>
    </row>
    <row r="55" ht="18.0" customHeight="1">
      <c r="A55" s="2"/>
      <c r="B55" s="52">
        <v>8.0</v>
      </c>
      <c r="C55" s="52" t="s">
        <v>55</v>
      </c>
      <c r="D55" s="53">
        <v>6.9496E8</v>
      </c>
      <c r="E55" s="55"/>
      <c r="F55" s="55"/>
      <c r="G55" s="55"/>
      <c r="H55" s="56">
        <v>2.3675E9</v>
      </c>
      <c r="I55" s="57">
        <f t="shared" si="9"/>
        <v>0.2935417107</v>
      </c>
      <c r="J55" s="52">
        <f t="shared" si="10"/>
        <v>2</v>
      </c>
      <c r="K55" s="52">
        <v>3.0</v>
      </c>
      <c r="L55" s="52">
        <v>3.0</v>
      </c>
      <c r="M55" s="52">
        <v>3.0</v>
      </c>
      <c r="N55" s="52">
        <v>3.0</v>
      </c>
      <c r="O55" s="52">
        <v>3.0</v>
      </c>
      <c r="P55" s="52">
        <v>3.0</v>
      </c>
      <c r="Q55" s="52">
        <v>3.0</v>
      </c>
      <c r="R55" s="52">
        <v>3.0</v>
      </c>
      <c r="S55" s="52">
        <f t="shared" si="11"/>
        <v>26</v>
      </c>
      <c r="T55" s="52">
        <f t="shared" si="12"/>
        <v>10</v>
      </c>
      <c r="U55" s="2"/>
      <c r="V55" s="2"/>
      <c r="W55" s="2"/>
      <c r="X55" s="2"/>
      <c r="Y55" s="2"/>
    </row>
    <row r="56" ht="18.0" customHeight="1">
      <c r="A56" s="2"/>
      <c r="B56" s="52">
        <v>9.0</v>
      </c>
      <c r="C56" s="52" t="s">
        <v>56</v>
      </c>
      <c r="D56" s="53">
        <v>7.9424E8</v>
      </c>
      <c r="E56" s="55"/>
      <c r="F56" s="55"/>
      <c r="G56" s="55"/>
      <c r="H56" s="56">
        <v>2.3675E9</v>
      </c>
      <c r="I56" s="57">
        <f t="shared" si="9"/>
        <v>0.3354762408</v>
      </c>
      <c r="J56" s="52">
        <f t="shared" si="10"/>
        <v>3</v>
      </c>
      <c r="K56" s="52">
        <v>2.0</v>
      </c>
      <c r="L56" s="52">
        <v>2.0</v>
      </c>
      <c r="M56" s="52">
        <v>2.0</v>
      </c>
      <c r="N56" s="52">
        <v>2.0</v>
      </c>
      <c r="O56" s="52">
        <v>2.0</v>
      </c>
      <c r="P56" s="52">
        <v>2.0</v>
      </c>
      <c r="Q56" s="52">
        <v>2.0</v>
      </c>
      <c r="R56" s="52">
        <v>2.0</v>
      </c>
      <c r="S56" s="52">
        <f t="shared" si="11"/>
        <v>19</v>
      </c>
      <c r="T56" s="52">
        <f t="shared" si="12"/>
        <v>11</v>
      </c>
      <c r="U56" s="2"/>
      <c r="V56" s="2"/>
      <c r="W56" s="2"/>
      <c r="X56" s="2"/>
      <c r="Y56" s="2"/>
    </row>
    <row r="57" ht="18.0" customHeight="1">
      <c r="A57" s="2"/>
      <c r="B57" s="52">
        <v>10.0</v>
      </c>
      <c r="C57" s="52" t="s">
        <v>57</v>
      </c>
      <c r="D57" s="53">
        <v>1.6133E9</v>
      </c>
      <c r="E57" s="55"/>
      <c r="F57" s="55"/>
      <c r="G57" s="55"/>
      <c r="H57" s="56">
        <v>2.3675E9</v>
      </c>
      <c r="I57" s="57">
        <f t="shared" si="9"/>
        <v>0.681436114</v>
      </c>
      <c r="J57" s="52">
        <f t="shared" si="10"/>
        <v>6</v>
      </c>
      <c r="K57" s="52">
        <v>1.0</v>
      </c>
      <c r="L57" s="52">
        <v>1.0</v>
      </c>
      <c r="M57" s="52">
        <v>1.0</v>
      </c>
      <c r="N57" s="52">
        <v>1.0</v>
      </c>
      <c r="O57" s="52">
        <v>1.0</v>
      </c>
      <c r="P57" s="52">
        <v>1.0</v>
      </c>
      <c r="Q57" s="52">
        <v>1.0</v>
      </c>
      <c r="R57" s="52">
        <v>1.0</v>
      </c>
      <c r="S57" s="52">
        <f t="shared" si="11"/>
        <v>14</v>
      </c>
      <c r="T57" s="52">
        <f t="shared" si="12"/>
        <v>12</v>
      </c>
      <c r="U57" s="2"/>
      <c r="V57" s="2"/>
      <c r="W57" s="2"/>
      <c r="X57" s="2"/>
      <c r="Y57" s="2"/>
    </row>
    <row r="58" ht="18.0" customHeight="1">
      <c r="A58" s="2"/>
      <c r="B58" s="52">
        <v>11.0</v>
      </c>
      <c r="C58" s="52" t="s">
        <v>58</v>
      </c>
      <c r="D58" s="53">
        <v>1.4892E9</v>
      </c>
      <c r="E58" s="55"/>
      <c r="F58" s="55"/>
      <c r="G58" s="55"/>
      <c r="H58" s="56">
        <v>2.3675E9</v>
      </c>
      <c r="I58" s="57">
        <f t="shared" si="9"/>
        <v>0.6290179514</v>
      </c>
      <c r="J58" s="52">
        <f t="shared" si="10"/>
        <v>6</v>
      </c>
      <c r="K58" s="52">
        <v>8.0</v>
      </c>
      <c r="L58" s="52">
        <v>8.0</v>
      </c>
      <c r="M58" s="52">
        <v>8.0</v>
      </c>
      <c r="N58" s="52">
        <v>8.0</v>
      </c>
      <c r="O58" s="52">
        <v>8.0</v>
      </c>
      <c r="P58" s="52">
        <v>8.0</v>
      </c>
      <c r="Q58" s="52">
        <v>8.0</v>
      </c>
      <c r="R58" s="52">
        <v>8.0</v>
      </c>
      <c r="S58" s="52">
        <f t="shared" si="11"/>
        <v>70</v>
      </c>
      <c r="T58" s="52">
        <f t="shared" si="12"/>
        <v>3</v>
      </c>
      <c r="U58" s="2"/>
      <c r="V58" s="2"/>
      <c r="W58" s="2"/>
      <c r="X58" s="2"/>
      <c r="Y58" s="2"/>
    </row>
    <row r="59" ht="18.0" customHeight="1">
      <c r="A59" s="2"/>
      <c r="B59" s="52">
        <v>12.0</v>
      </c>
      <c r="C59" s="52" t="s">
        <v>60</v>
      </c>
      <c r="D59" s="53">
        <v>9.928E8</v>
      </c>
      <c r="E59" s="55"/>
      <c r="F59" s="55"/>
      <c r="G59" s="55"/>
      <c r="H59" s="56">
        <v>2.3675E9</v>
      </c>
      <c r="I59" s="57">
        <f t="shared" si="9"/>
        <v>0.419345301</v>
      </c>
      <c r="J59" s="52">
        <f t="shared" si="10"/>
        <v>4</v>
      </c>
      <c r="K59" s="52">
        <v>8.0</v>
      </c>
      <c r="L59" s="52">
        <v>8.0</v>
      </c>
      <c r="M59" s="52">
        <v>8.0</v>
      </c>
      <c r="N59" s="52">
        <v>8.0</v>
      </c>
      <c r="O59" s="52">
        <v>8.0</v>
      </c>
      <c r="P59" s="52">
        <v>8.0</v>
      </c>
      <c r="Q59" s="52">
        <v>8.0</v>
      </c>
      <c r="R59" s="52">
        <v>8.0</v>
      </c>
      <c r="S59" s="52">
        <f t="shared" si="11"/>
        <v>68</v>
      </c>
      <c r="T59" s="52">
        <f t="shared" si="12"/>
        <v>5</v>
      </c>
      <c r="U59" s="2"/>
      <c r="V59" s="2"/>
      <c r="W59" s="2"/>
      <c r="X59" s="2"/>
      <c r="Y59" s="2"/>
    </row>
    <row r="60" ht="18.0" customHeight="1">
      <c r="A60" s="2"/>
      <c r="B60" s="52">
        <v>13.0</v>
      </c>
      <c r="C60" s="52"/>
      <c r="D60" s="56"/>
      <c r="E60" s="55"/>
      <c r="F60" s="55"/>
      <c r="G60" s="55"/>
      <c r="H60" s="55"/>
      <c r="I60" s="68" t="str">
        <f t="shared" si="9"/>
        <v/>
      </c>
      <c r="J60" s="52"/>
      <c r="K60" s="52"/>
      <c r="L60" s="52"/>
      <c r="M60" s="52"/>
      <c r="N60" s="52"/>
      <c r="O60" s="52"/>
      <c r="P60" s="52"/>
      <c r="Q60" s="52"/>
      <c r="R60" s="52"/>
      <c r="S60" s="52">
        <f t="shared" si="11"/>
        <v>0</v>
      </c>
      <c r="T60" s="52">
        <f t="shared" si="12"/>
        <v>13</v>
      </c>
      <c r="U60" s="2"/>
      <c r="V60" s="2"/>
      <c r="W60" s="2"/>
      <c r="X60" s="2"/>
      <c r="Y60" s="2"/>
    </row>
    <row r="61" ht="18.0" customHeight="1">
      <c r="A61" s="2"/>
      <c r="B61" s="52">
        <v>14.0</v>
      </c>
      <c r="C61" s="52"/>
      <c r="D61" s="56"/>
      <c r="E61" s="55"/>
      <c r="F61" s="55"/>
      <c r="G61" s="55"/>
      <c r="H61" s="55"/>
      <c r="I61" s="68" t="str">
        <f t="shared" si="9"/>
        <v/>
      </c>
      <c r="J61" s="52"/>
      <c r="K61" s="52"/>
      <c r="L61" s="52"/>
      <c r="M61" s="52"/>
      <c r="N61" s="52"/>
      <c r="O61" s="52"/>
      <c r="P61" s="52"/>
      <c r="Q61" s="52"/>
      <c r="R61" s="52"/>
      <c r="S61" s="52">
        <f t="shared" si="11"/>
        <v>0</v>
      </c>
      <c r="T61" s="52">
        <f t="shared" si="12"/>
        <v>13</v>
      </c>
      <c r="U61" s="2"/>
      <c r="V61" s="2"/>
      <c r="W61" s="2"/>
      <c r="X61" s="2"/>
      <c r="Y61" s="2"/>
    </row>
    <row r="62" ht="18.0" customHeight="1">
      <c r="A62" s="2"/>
      <c r="B62" s="52">
        <v>15.0</v>
      </c>
      <c r="C62" s="52"/>
      <c r="D62" s="56"/>
      <c r="E62" s="55"/>
      <c r="F62" s="55"/>
      <c r="G62" s="55"/>
      <c r="H62" s="55"/>
      <c r="I62" s="68" t="str">
        <f t="shared" si="9"/>
        <v/>
      </c>
      <c r="J62" s="52"/>
      <c r="K62" s="52"/>
      <c r="L62" s="52"/>
      <c r="M62" s="52"/>
      <c r="N62" s="52"/>
      <c r="O62" s="52"/>
      <c r="P62" s="52"/>
      <c r="Q62" s="52"/>
      <c r="R62" s="52"/>
      <c r="S62" s="52">
        <f t="shared" si="11"/>
        <v>0</v>
      </c>
      <c r="T62" s="52">
        <f t="shared" si="12"/>
        <v>13</v>
      </c>
      <c r="U62" s="2"/>
      <c r="V62" s="2"/>
      <c r="W62" s="2"/>
      <c r="X62" s="2"/>
      <c r="Y62" s="2"/>
    </row>
    <row r="63" ht="30.0" customHeight="1">
      <c r="A63" s="2"/>
      <c r="B63" s="7"/>
      <c r="C63" s="7"/>
      <c r="D63" s="7"/>
      <c r="E63" s="7"/>
      <c r="F63" s="7"/>
      <c r="G63" s="7"/>
      <c r="H63" s="7"/>
      <c r="I63" s="7"/>
      <c r="J63" s="7"/>
      <c r="K63" s="7"/>
      <c r="L63" s="7"/>
      <c r="M63" s="7"/>
      <c r="N63" s="7"/>
      <c r="O63" s="7"/>
      <c r="P63" s="7"/>
      <c r="Q63" s="7"/>
      <c r="R63" s="7"/>
      <c r="S63" s="7"/>
      <c r="T63" s="7"/>
      <c r="U63" s="2"/>
      <c r="V63" s="2"/>
      <c r="W63" s="2"/>
      <c r="X63" s="2"/>
      <c r="Y63" s="2"/>
    </row>
    <row r="64" ht="18.0" customHeight="1">
      <c r="A64" s="2"/>
      <c r="B64" s="73" t="s">
        <v>62</v>
      </c>
      <c r="C64" s="9"/>
      <c r="D64" s="9"/>
      <c r="E64" s="9"/>
      <c r="F64" s="9"/>
      <c r="G64" s="9"/>
      <c r="H64" s="9"/>
      <c r="I64" s="9"/>
      <c r="J64" s="9"/>
      <c r="K64" s="9"/>
      <c r="L64" s="9"/>
      <c r="M64" s="10"/>
      <c r="N64" s="74"/>
      <c r="O64" s="74"/>
      <c r="P64" s="74"/>
      <c r="Q64" s="74"/>
      <c r="R64" s="74"/>
      <c r="S64" s="74"/>
      <c r="T64" s="74"/>
      <c r="U64" s="2"/>
      <c r="V64" s="2"/>
      <c r="W64" s="2"/>
      <c r="X64" s="2"/>
      <c r="Y64" s="2"/>
    </row>
    <row r="65" ht="57.75" customHeight="1">
      <c r="A65" s="45"/>
      <c r="B65" s="46" t="s">
        <v>24</v>
      </c>
      <c r="C65" s="47" t="s">
        <v>25</v>
      </c>
      <c r="D65" s="47" t="s">
        <v>26</v>
      </c>
      <c r="E65" s="47" t="s">
        <v>27</v>
      </c>
      <c r="F65" s="47" t="s">
        <v>28</v>
      </c>
      <c r="G65" s="47" t="s">
        <v>29</v>
      </c>
      <c r="H65" s="47" t="s">
        <v>17</v>
      </c>
      <c r="I65" s="47" t="s">
        <v>30</v>
      </c>
      <c r="J65" s="34" t="s">
        <v>31</v>
      </c>
      <c r="K65" s="34" t="s">
        <v>32</v>
      </c>
      <c r="L65" s="34" t="s">
        <v>33</v>
      </c>
      <c r="M65" s="34" t="s">
        <v>34</v>
      </c>
      <c r="N65" s="34" t="s">
        <v>35</v>
      </c>
      <c r="O65" s="34" t="s">
        <v>36</v>
      </c>
      <c r="P65" s="34" t="s">
        <v>37</v>
      </c>
      <c r="Q65" s="34" t="s">
        <v>38</v>
      </c>
      <c r="R65" s="34" t="s">
        <v>39</v>
      </c>
      <c r="S65" s="34" t="s">
        <v>40</v>
      </c>
      <c r="T65" s="47" t="s">
        <v>41</v>
      </c>
      <c r="U65" s="45"/>
      <c r="V65" s="2"/>
      <c r="W65" s="2"/>
      <c r="X65" s="2"/>
      <c r="Y65" s="2"/>
    </row>
    <row r="66" ht="18.0" customHeight="1">
      <c r="A66" s="2"/>
      <c r="B66" s="37"/>
      <c r="C66" s="37"/>
      <c r="D66" s="37"/>
      <c r="E66" s="37"/>
      <c r="F66" s="37"/>
      <c r="G66" s="37"/>
      <c r="H66" s="37"/>
      <c r="I66" s="37"/>
      <c r="J66" s="51" t="s">
        <v>42</v>
      </c>
      <c r="K66" s="51" t="s">
        <v>42</v>
      </c>
      <c r="L66" s="51" t="s">
        <v>42</v>
      </c>
      <c r="M66" s="51" t="s">
        <v>42</v>
      </c>
      <c r="N66" s="51" t="s">
        <v>42</v>
      </c>
      <c r="O66" s="51" t="s">
        <v>42</v>
      </c>
      <c r="P66" s="51" t="s">
        <v>42</v>
      </c>
      <c r="Q66" s="51" t="s">
        <v>42</v>
      </c>
      <c r="R66" s="51" t="s">
        <v>42</v>
      </c>
      <c r="S66" s="51" t="s">
        <v>44</v>
      </c>
      <c r="T66" s="37"/>
      <c r="U66" s="2"/>
      <c r="V66" s="2"/>
      <c r="W66" s="2"/>
      <c r="X66" s="2"/>
      <c r="Y66" s="2"/>
    </row>
    <row r="67" ht="18.0" customHeight="1">
      <c r="A67" s="2"/>
      <c r="B67" s="52">
        <v>1.0</v>
      </c>
      <c r="C67" s="52" t="s">
        <v>46</v>
      </c>
      <c r="D67" s="53">
        <v>9.928E8</v>
      </c>
      <c r="E67" s="55"/>
      <c r="F67" s="55"/>
      <c r="G67" s="55"/>
      <c r="H67" s="56">
        <v>2.3675E9</v>
      </c>
      <c r="I67" s="57">
        <f t="shared" ref="I67:I81" si="13">IFERROR(D67/H67, "")</f>
        <v>0.419345301</v>
      </c>
      <c r="J67" s="52">
        <f t="shared" ref="J67:J78" si="14">IF(I67&gt;=100%,10,IF(I67&gt;=90%,9,IF(I67&gt;=80%,8,IF(I67&gt;=70%,7,IF(I67&gt;=60%,6,IF(I67&gt;=50%,5,IF(I67&gt;=40%,4,IF(I67&gt;=30%,3,IF(I67&gt;=20%,2,IF(I67&gt;=10%,1,IF(I67&gt;=0%,0,"")))))))))))</f>
        <v>4</v>
      </c>
      <c r="K67" s="52">
        <v>10.0</v>
      </c>
      <c r="L67" s="52">
        <v>10.0</v>
      </c>
      <c r="M67" s="52">
        <v>10.0</v>
      </c>
      <c r="N67" s="52">
        <v>10.0</v>
      </c>
      <c r="O67" s="52">
        <v>10.0</v>
      </c>
      <c r="P67" s="52">
        <v>10.0</v>
      </c>
      <c r="Q67" s="52">
        <v>10.0</v>
      </c>
      <c r="R67" s="52">
        <v>10.0</v>
      </c>
      <c r="S67" s="52">
        <f t="shared" ref="S67:S81" si="15">SUM(J67:R67)</f>
        <v>84</v>
      </c>
      <c r="T67" s="52">
        <f t="shared" ref="T67:T81" si="16">RANK(S67, $S$10:$S$24)</f>
        <v>1</v>
      </c>
      <c r="U67" s="2"/>
      <c r="V67" s="2"/>
      <c r="W67" s="2"/>
      <c r="X67" s="2"/>
      <c r="Y67" s="2"/>
    </row>
    <row r="68" ht="18.0" customHeight="1">
      <c r="A68" s="2"/>
      <c r="B68" s="52">
        <v>2.0</v>
      </c>
      <c r="C68" s="52" t="s">
        <v>49</v>
      </c>
      <c r="D68" s="53">
        <v>7.446E8</v>
      </c>
      <c r="E68" s="55"/>
      <c r="F68" s="55"/>
      <c r="G68" s="55"/>
      <c r="H68" s="56">
        <v>2.3675E9</v>
      </c>
      <c r="I68" s="57">
        <f t="shared" si="13"/>
        <v>0.3145089757</v>
      </c>
      <c r="J68" s="52">
        <f t="shared" si="14"/>
        <v>3</v>
      </c>
      <c r="K68" s="52">
        <v>9.0</v>
      </c>
      <c r="L68" s="52">
        <v>9.0</v>
      </c>
      <c r="M68" s="52">
        <v>9.0</v>
      </c>
      <c r="N68" s="52">
        <v>9.0</v>
      </c>
      <c r="O68" s="52">
        <v>9.0</v>
      </c>
      <c r="P68" s="52">
        <v>9.0</v>
      </c>
      <c r="Q68" s="52">
        <v>9.0</v>
      </c>
      <c r="R68" s="52">
        <v>9.0</v>
      </c>
      <c r="S68" s="52">
        <f t="shared" si="15"/>
        <v>75</v>
      </c>
      <c r="T68" s="52">
        <f t="shared" si="16"/>
        <v>2</v>
      </c>
      <c r="U68" s="2"/>
      <c r="V68" s="2"/>
      <c r="W68" s="2"/>
      <c r="X68" s="2"/>
      <c r="Y68" s="2"/>
    </row>
    <row r="69" ht="18.0" customHeight="1">
      <c r="A69" s="2"/>
      <c r="B69" s="52">
        <v>3.0</v>
      </c>
      <c r="C69" s="52" t="s">
        <v>50</v>
      </c>
      <c r="D69" s="53">
        <v>1.241E9</v>
      </c>
      <c r="E69" s="55"/>
      <c r="F69" s="55"/>
      <c r="G69" s="55"/>
      <c r="H69" s="56">
        <v>2.3675E9</v>
      </c>
      <c r="I69" s="57">
        <f t="shared" si="13"/>
        <v>0.5241816262</v>
      </c>
      <c r="J69" s="52">
        <f t="shared" si="14"/>
        <v>5</v>
      </c>
      <c r="K69" s="52">
        <v>8.0</v>
      </c>
      <c r="L69" s="52">
        <v>8.0</v>
      </c>
      <c r="M69" s="52">
        <v>8.0</v>
      </c>
      <c r="N69" s="52">
        <v>8.0</v>
      </c>
      <c r="O69" s="52">
        <v>8.0</v>
      </c>
      <c r="P69" s="52">
        <v>8.0</v>
      </c>
      <c r="Q69" s="52">
        <v>8.0</v>
      </c>
      <c r="R69" s="52">
        <v>8.0</v>
      </c>
      <c r="S69" s="52">
        <f t="shared" si="15"/>
        <v>69</v>
      </c>
      <c r="T69" s="52">
        <f t="shared" si="16"/>
        <v>4</v>
      </c>
      <c r="U69" s="2"/>
      <c r="V69" s="2"/>
      <c r="W69" s="2"/>
      <c r="X69" s="2"/>
      <c r="Y69" s="2"/>
    </row>
    <row r="70" ht="18.0" customHeight="1">
      <c r="A70" s="2"/>
      <c r="B70" s="52">
        <v>4.0</v>
      </c>
      <c r="C70" s="52" t="s">
        <v>51</v>
      </c>
      <c r="D70" s="53">
        <v>8.687E8</v>
      </c>
      <c r="E70" s="55"/>
      <c r="F70" s="55"/>
      <c r="G70" s="55"/>
      <c r="H70" s="56">
        <v>2.3675E9</v>
      </c>
      <c r="I70" s="57">
        <f t="shared" si="13"/>
        <v>0.3669271383</v>
      </c>
      <c r="J70" s="52">
        <f t="shared" si="14"/>
        <v>3</v>
      </c>
      <c r="K70" s="52">
        <v>7.0</v>
      </c>
      <c r="L70" s="52">
        <v>7.0</v>
      </c>
      <c r="M70" s="52">
        <v>7.0</v>
      </c>
      <c r="N70" s="52">
        <v>7.0</v>
      </c>
      <c r="O70" s="52">
        <v>7.0</v>
      </c>
      <c r="P70" s="52">
        <v>7.0</v>
      </c>
      <c r="Q70" s="52">
        <v>7.0</v>
      </c>
      <c r="R70" s="52">
        <v>7.0</v>
      </c>
      <c r="S70" s="52">
        <f t="shared" si="15"/>
        <v>59</v>
      </c>
      <c r="T70" s="52">
        <f t="shared" si="16"/>
        <v>6</v>
      </c>
      <c r="U70" s="2"/>
      <c r="V70" s="2"/>
      <c r="W70" s="2"/>
      <c r="X70" s="2"/>
      <c r="Y70" s="2"/>
    </row>
    <row r="71" ht="18.0" customHeight="1">
      <c r="A71" s="2"/>
      <c r="B71" s="52">
        <v>5.0</v>
      </c>
      <c r="C71" s="52" t="s">
        <v>52</v>
      </c>
      <c r="D71" s="53">
        <v>2.482E8</v>
      </c>
      <c r="E71" s="55"/>
      <c r="F71" s="55"/>
      <c r="G71" s="55"/>
      <c r="H71" s="56">
        <v>2.3675E9</v>
      </c>
      <c r="I71" s="57">
        <f t="shared" si="13"/>
        <v>0.1048363252</v>
      </c>
      <c r="J71" s="52">
        <f t="shared" si="14"/>
        <v>1</v>
      </c>
      <c r="K71" s="52">
        <v>6.0</v>
      </c>
      <c r="L71" s="52">
        <v>6.0</v>
      </c>
      <c r="M71" s="52">
        <v>6.0</v>
      </c>
      <c r="N71" s="52">
        <v>6.0</v>
      </c>
      <c r="O71" s="52">
        <v>6.0</v>
      </c>
      <c r="P71" s="52">
        <v>6.0</v>
      </c>
      <c r="Q71" s="52">
        <v>6.0</v>
      </c>
      <c r="R71" s="52">
        <v>6.0</v>
      </c>
      <c r="S71" s="52">
        <f t="shared" si="15"/>
        <v>49</v>
      </c>
      <c r="T71" s="52">
        <f t="shared" si="16"/>
        <v>7</v>
      </c>
      <c r="U71" s="2"/>
      <c r="V71" s="2"/>
      <c r="W71" s="2"/>
      <c r="X71" s="2"/>
      <c r="Y71" s="2"/>
    </row>
    <row r="72" ht="18.0" customHeight="1">
      <c r="A72" s="2"/>
      <c r="B72" s="52">
        <v>6.0</v>
      </c>
      <c r="C72" s="52" t="s">
        <v>53</v>
      </c>
      <c r="D72" s="53">
        <v>1.3651E9</v>
      </c>
      <c r="E72" s="55"/>
      <c r="F72" s="55"/>
      <c r="G72" s="55"/>
      <c r="H72" s="56">
        <v>2.3675E9</v>
      </c>
      <c r="I72" s="57">
        <f t="shared" si="13"/>
        <v>0.5765997888</v>
      </c>
      <c r="J72" s="52">
        <f t="shared" si="14"/>
        <v>5</v>
      </c>
      <c r="K72" s="52">
        <v>5.0</v>
      </c>
      <c r="L72" s="52">
        <v>5.0</v>
      </c>
      <c r="M72" s="52">
        <v>5.0</v>
      </c>
      <c r="N72" s="52">
        <v>5.0</v>
      </c>
      <c r="O72" s="52">
        <v>5.0</v>
      </c>
      <c r="P72" s="52">
        <v>5.0</v>
      </c>
      <c r="Q72" s="52">
        <v>5.0</v>
      </c>
      <c r="R72" s="52">
        <v>5.0</v>
      </c>
      <c r="S72" s="52">
        <f t="shared" si="15"/>
        <v>45</v>
      </c>
      <c r="T72" s="52">
        <f t="shared" si="16"/>
        <v>8</v>
      </c>
      <c r="U72" s="2"/>
      <c r="V72" s="2"/>
      <c r="W72" s="2"/>
      <c r="X72" s="2"/>
      <c r="Y72" s="2"/>
    </row>
    <row r="73" ht="18.0" customHeight="1">
      <c r="A73" s="2"/>
      <c r="B73" s="52">
        <v>7.0</v>
      </c>
      <c r="C73" s="52" t="s">
        <v>54</v>
      </c>
      <c r="D73" s="53">
        <v>6.4532E8</v>
      </c>
      <c r="E73" s="55"/>
      <c r="F73" s="55"/>
      <c r="G73" s="55"/>
      <c r="H73" s="56">
        <v>2.3675E9</v>
      </c>
      <c r="I73" s="57">
        <f t="shared" si="13"/>
        <v>0.2725744456</v>
      </c>
      <c r="J73" s="52">
        <f t="shared" si="14"/>
        <v>2</v>
      </c>
      <c r="K73" s="52">
        <v>4.0</v>
      </c>
      <c r="L73" s="52">
        <v>4.0</v>
      </c>
      <c r="M73" s="52">
        <v>4.0</v>
      </c>
      <c r="N73" s="52">
        <v>4.0</v>
      </c>
      <c r="O73" s="52">
        <v>4.0</v>
      </c>
      <c r="P73" s="52">
        <v>4.0</v>
      </c>
      <c r="Q73" s="52">
        <v>4.0</v>
      </c>
      <c r="R73" s="52">
        <v>4.0</v>
      </c>
      <c r="S73" s="52">
        <f t="shared" si="15"/>
        <v>34</v>
      </c>
      <c r="T73" s="52">
        <f t="shared" si="16"/>
        <v>9</v>
      </c>
      <c r="U73" s="2"/>
      <c r="V73" s="2"/>
      <c r="W73" s="2"/>
      <c r="X73" s="2"/>
      <c r="Y73" s="2"/>
    </row>
    <row r="74" ht="18.0" customHeight="1">
      <c r="A74" s="2"/>
      <c r="B74" s="52">
        <v>8.0</v>
      </c>
      <c r="C74" s="52" t="s">
        <v>55</v>
      </c>
      <c r="D74" s="53">
        <v>6.9496E8</v>
      </c>
      <c r="E74" s="55"/>
      <c r="F74" s="55"/>
      <c r="G74" s="55"/>
      <c r="H74" s="56">
        <v>2.3675E9</v>
      </c>
      <c r="I74" s="57">
        <f t="shared" si="13"/>
        <v>0.2935417107</v>
      </c>
      <c r="J74" s="52">
        <f t="shared" si="14"/>
        <v>2</v>
      </c>
      <c r="K74" s="52">
        <v>3.0</v>
      </c>
      <c r="L74" s="52">
        <v>3.0</v>
      </c>
      <c r="M74" s="52">
        <v>3.0</v>
      </c>
      <c r="N74" s="52">
        <v>3.0</v>
      </c>
      <c r="O74" s="52">
        <v>3.0</v>
      </c>
      <c r="P74" s="52">
        <v>3.0</v>
      </c>
      <c r="Q74" s="52">
        <v>3.0</v>
      </c>
      <c r="R74" s="52">
        <v>3.0</v>
      </c>
      <c r="S74" s="52">
        <f t="shared" si="15"/>
        <v>26</v>
      </c>
      <c r="T74" s="52">
        <f t="shared" si="16"/>
        <v>10</v>
      </c>
      <c r="U74" s="2"/>
      <c r="V74" s="2"/>
      <c r="W74" s="2"/>
      <c r="X74" s="2"/>
      <c r="Y74" s="2"/>
    </row>
    <row r="75" ht="18.0" customHeight="1">
      <c r="A75" s="2"/>
      <c r="B75" s="52">
        <v>9.0</v>
      </c>
      <c r="C75" s="52" t="s">
        <v>56</v>
      </c>
      <c r="D75" s="53">
        <v>7.9424E8</v>
      </c>
      <c r="E75" s="55"/>
      <c r="F75" s="55"/>
      <c r="G75" s="55"/>
      <c r="H75" s="56">
        <v>2.3675E9</v>
      </c>
      <c r="I75" s="57">
        <f t="shared" si="13"/>
        <v>0.3354762408</v>
      </c>
      <c r="J75" s="52">
        <f t="shared" si="14"/>
        <v>3</v>
      </c>
      <c r="K75" s="52">
        <v>2.0</v>
      </c>
      <c r="L75" s="52">
        <v>2.0</v>
      </c>
      <c r="M75" s="52">
        <v>2.0</v>
      </c>
      <c r="N75" s="52">
        <v>2.0</v>
      </c>
      <c r="O75" s="52">
        <v>2.0</v>
      </c>
      <c r="P75" s="52">
        <v>2.0</v>
      </c>
      <c r="Q75" s="52">
        <v>2.0</v>
      </c>
      <c r="R75" s="52">
        <v>2.0</v>
      </c>
      <c r="S75" s="52">
        <f t="shared" si="15"/>
        <v>19</v>
      </c>
      <c r="T75" s="52">
        <f t="shared" si="16"/>
        <v>11</v>
      </c>
      <c r="U75" s="2"/>
      <c r="V75" s="2"/>
      <c r="W75" s="2"/>
      <c r="X75" s="2"/>
      <c r="Y75" s="2"/>
    </row>
    <row r="76" ht="18.0" customHeight="1">
      <c r="A76" s="2"/>
      <c r="B76" s="52">
        <v>10.0</v>
      </c>
      <c r="C76" s="52" t="s">
        <v>57</v>
      </c>
      <c r="D76" s="53">
        <v>1.6133E9</v>
      </c>
      <c r="E76" s="55"/>
      <c r="F76" s="55"/>
      <c r="G76" s="55"/>
      <c r="H76" s="56">
        <v>2.3675E9</v>
      </c>
      <c r="I76" s="57">
        <f t="shared" si="13"/>
        <v>0.681436114</v>
      </c>
      <c r="J76" s="52">
        <f t="shared" si="14"/>
        <v>6</v>
      </c>
      <c r="K76" s="52">
        <v>1.0</v>
      </c>
      <c r="L76" s="52">
        <v>1.0</v>
      </c>
      <c r="M76" s="52">
        <v>1.0</v>
      </c>
      <c r="N76" s="52">
        <v>1.0</v>
      </c>
      <c r="O76" s="52">
        <v>1.0</v>
      </c>
      <c r="P76" s="52">
        <v>1.0</v>
      </c>
      <c r="Q76" s="52">
        <v>1.0</v>
      </c>
      <c r="R76" s="52">
        <v>1.0</v>
      </c>
      <c r="S76" s="52">
        <f t="shared" si="15"/>
        <v>14</v>
      </c>
      <c r="T76" s="52">
        <f t="shared" si="16"/>
        <v>12</v>
      </c>
      <c r="U76" s="2"/>
      <c r="V76" s="2"/>
      <c r="W76" s="2"/>
      <c r="X76" s="2"/>
      <c r="Y76" s="2"/>
    </row>
    <row r="77" ht="18.0" customHeight="1">
      <c r="A77" s="2"/>
      <c r="B77" s="52">
        <v>11.0</v>
      </c>
      <c r="C77" s="52" t="s">
        <v>58</v>
      </c>
      <c r="D77" s="53">
        <v>1.4892E9</v>
      </c>
      <c r="E77" s="55"/>
      <c r="F77" s="55"/>
      <c r="G77" s="55"/>
      <c r="H77" s="56">
        <v>2.3675E9</v>
      </c>
      <c r="I77" s="57">
        <f t="shared" si="13"/>
        <v>0.6290179514</v>
      </c>
      <c r="J77" s="52">
        <f t="shared" si="14"/>
        <v>6</v>
      </c>
      <c r="K77" s="52">
        <v>8.0</v>
      </c>
      <c r="L77" s="52">
        <v>8.0</v>
      </c>
      <c r="M77" s="52">
        <v>8.0</v>
      </c>
      <c r="N77" s="52">
        <v>8.0</v>
      </c>
      <c r="O77" s="52">
        <v>8.0</v>
      </c>
      <c r="P77" s="52">
        <v>8.0</v>
      </c>
      <c r="Q77" s="52">
        <v>8.0</v>
      </c>
      <c r="R77" s="52">
        <v>8.0</v>
      </c>
      <c r="S77" s="52">
        <f t="shared" si="15"/>
        <v>70</v>
      </c>
      <c r="T77" s="52">
        <f t="shared" si="16"/>
        <v>3</v>
      </c>
      <c r="U77" s="2"/>
      <c r="V77" s="2"/>
      <c r="W77" s="2"/>
      <c r="X77" s="2"/>
      <c r="Y77" s="2"/>
    </row>
    <row r="78" ht="18.0" customHeight="1">
      <c r="A78" s="2"/>
      <c r="B78" s="52">
        <v>12.0</v>
      </c>
      <c r="C78" s="52" t="s">
        <v>60</v>
      </c>
      <c r="D78" s="53">
        <v>9.928E8</v>
      </c>
      <c r="E78" s="55"/>
      <c r="F78" s="55"/>
      <c r="G78" s="55"/>
      <c r="H78" s="56">
        <v>2.3675E9</v>
      </c>
      <c r="I78" s="57">
        <f t="shared" si="13"/>
        <v>0.419345301</v>
      </c>
      <c r="J78" s="52">
        <f t="shared" si="14"/>
        <v>4</v>
      </c>
      <c r="K78" s="52">
        <v>8.0</v>
      </c>
      <c r="L78" s="52">
        <v>8.0</v>
      </c>
      <c r="M78" s="52">
        <v>8.0</v>
      </c>
      <c r="N78" s="52">
        <v>8.0</v>
      </c>
      <c r="O78" s="52">
        <v>8.0</v>
      </c>
      <c r="P78" s="52">
        <v>8.0</v>
      </c>
      <c r="Q78" s="52">
        <v>8.0</v>
      </c>
      <c r="R78" s="52">
        <v>8.0</v>
      </c>
      <c r="S78" s="52">
        <f t="shared" si="15"/>
        <v>68</v>
      </c>
      <c r="T78" s="52">
        <f t="shared" si="16"/>
        <v>5</v>
      </c>
      <c r="U78" s="2"/>
      <c r="V78" s="2"/>
      <c r="W78" s="2"/>
      <c r="X78" s="2"/>
      <c r="Y78" s="2"/>
    </row>
    <row r="79" ht="18.0" customHeight="1">
      <c r="A79" s="2"/>
      <c r="B79" s="52">
        <v>13.0</v>
      </c>
      <c r="C79" s="52"/>
      <c r="D79" s="56"/>
      <c r="E79" s="52"/>
      <c r="F79" s="52"/>
      <c r="G79" s="52"/>
      <c r="H79" s="56"/>
      <c r="I79" s="68" t="str">
        <f t="shared" si="13"/>
        <v/>
      </c>
      <c r="J79" s="52"/>
      <c r="K79" s="52"/>
      <c r="L79" s="52"/>
      <c r="M79" s="52"/>
      <c r="N79" s="52"/>
      <c r="O79" s="52"/>
      <c r="P79" s="52"/>
      <c r="Q79" s="52"/>
      <c r="R79" s="52"/>
      <c r="S79" s="52">
        <f t="shared" si="15"/>
        <v>0</v>
      </c>
      <c r="T79" s="52">
        <f t="shared" si="16"/>
        <v>13</v>
      </c>
      <c r="U79" s="2"/>
      <c r="V79" s="2"/>
      <c r="W79" s="2"/>
      <c r="X79" s="2"/>
      <c r="Y79" s="2"/>
    </row>
    <row r="80" ht="18.0" customHeight="1">
      <c r="A80" s="2"/>
      <c r="B80" s="52">
        <v>14.0</v>
      </c>
      <c r="C80" s="52"/>
      <c r="D80" s="56"/>
      <c r="E80" s="52"/>
      <c r="F80" s="52"/>
      <c r="G80" s="52"/>
      <c r="H80" s="56"/>
      <c r="I80" s="68" t="str">
        <f t="shared" si="13"/>
        <v/>
      </c>
      <c r="J80" s="52"/>
      <c r="K80" s="52"/>
      <c r="L80" s="52"/>
      <c r="M80" s="52"/>
      <c r="N80" s="52"/>
      <c r="O80" s="52"/>
      <c r="P80" s="52"/>
      <c r="Q80" s="52"/>
      <c r="R80" s="52"/>
      <c r="S80" s="52">
        <f t="shared" si="15"/>
        <v>0</v>
      </c>
      <c r="T80" s="52">
        <f t="shared" si="16"/>
        <v>13</v>
      </c>
      <c r="U80" s="2"/>
      <c r="V80" s="2"/>
      <c r="W80" s="2"/>
      <c r="X80" s="2"/>
      <c r="Y80" s="2"/>
    </row>
    <row r="81" ht="18.0" customHeight="1">
      <c r="A81" s="2"/>
      <c r="B81" s="52">
        <v>15.0</v>
      </c>
      <c r="C81" s="52"/>
      <c r="D81" s="52"/>
      <c r="E81" s="52"/>
      <c r="F81" s="52"/>
      <c r="G81" s="52"/>
      <c r="H81" s="56"/>
      <c r="I81" s="68" t="str">
        <f t="shared" si="13"/>
        <v/>
      </c>
      <c r="J81" s="52"/>
      <c r="K81" s="52"/>
      <c r="L81" s="52"/>
      <c r="M81" s="52"/>
      <c r="N81" s="52"/>
      <c r="O81" s="52"/>
      <c r="P81" s="52"/>
      <c r="Q81" s="52"/>
      <c r="R81" s="52"/>
      <c r="S81" s="52">
        <f t="shared" si="15"/>
        <v>0</v>
      </c>
      <c r="T81" s="52">
        <f t="shared" si="16"/>
        <v>13</v>
      </c>
      <c r="U81" s="2"/>
      <c r="V81" s="2"/>
      <c r="W81" s="2"/>
      <c r="X81" s="2"/>
      <c r="Y81" s="2"/>
    </row>
    <row r="82" ht="18.0" customHeight="1">
      <c r="A82" s="2"/>
      <c r="B82" s="2"/>
      <c r="C82" s="2"/>
      <c r="D82" s="2"/>
      <c r="E82" s="2"/>
      <c r="F82" s="2"/>
      <c r="G82" s="2"/>
      <c r="H82" s="2"/>
      <c r="I82" s="2"/>
      <c r="J82" s="2"/>
      <c r="K82" s="2"/>
      <c r="L82" s="2"/>
      <c r="M82" s="2"/>
      <c r="N82" s="2"/>
      <c r="O82" s="2"/>
      <c r="P82" s="2"/>
      <c r="Q82" s="2"/>
      <c r="R82" s="2"/>
      <c r="S82" s="2"/>
      <c r="T82" s="2"/>
      <c r="U82" s="2"/>
      <c r="V82" s="2"/>
      <c r="W82" s="2"/>
      <c r="X82" s="2"/>
      <c r="Y82" s="2"/>
    </row>
    <row r="83" ht="18.0" customHeight="1">
      <c r="A83" s="2"/>
      <c r="B83" s="2"/>
      <c r="C83" s="2"/>
      <c r="D83" s="2"/>
      <c r="E83" s="2"/>
      <c r="F83" s="2"/>
      <c r="G83" s="2"/>
      <c r="H83" s="2"/>
      <c r="I83" s="2"/>
      <c r="J83" s="2"/>
      <c r="K83" s="2"/>
      <c r="L83" s="2"/>
      <c r="M83" s="2"/>
      <c r="N83" s="2"/>
      <c r="O83" s="2"/>
      <c r="P83" s="2"/>
      <c r="Q83" s="2"/>
      <c r="R83" s="2"/>
      <c r="S83" s="2"/>
      <c r="T83" s="2"/>
      <c r="U83" s="2"/>
      <c r="V83" s="2"/>
      <c r="W83" s="2"/>
      <c r="X83" s="2"/>
      <c r="Y83" s="2"/>
    </row>
    <row r="84" ht="18.0" customHeight="1">
      <c r="A84" s="2"/>
      <c r="B84" s="75"/>
      <c r="C84" s="75"/>
      <c r="D84" s="75"/>
      <c r="E84" s="75"/>
      <c r="F84" s="75"/>
      <c r="G84" s="75"/>
      <c r="H84" s="75"/>
      <c r="I84" s="75"/>
      <c r="J84" s="75"/>
      <c r="K84" s="2"/>
      <c r="L84" s="2"/>
      <c r="M84" s="2"/>
      <c r="N84" s="2"/>
      <c r="O84" s="2"/>
      <c r="P84" s="2"/>
      <c r="Q84" s="2"/>
      <c r="R84" s="2"/>
      <c r="S84" s="2"/>
      <c r="T84" s="2"/>
      <c r="U84" s="2"/>
      <c r="V84" s="2"/>
      <c r="W84" s="2"/>
      <c r="X84" s="2"/>
      <c r="Y84" s="2"/>
    </row>
    <row r="85" ht="18.0" customHeight="1">
      <c r="A85" s="2"/>
      <c r="B85" s="75"/>
      <c r="C85" s="76" t="s">
        <v>63</v>
      </c>
      <c r="I85" s="75"/>
      <c r="J85" s="75"/>
      <c r="K85" s="2"/>
      <c r="L85" s="2"/>
      <c r="M85" s="2"/>
      <c r="N85" s="2"/>
      <c r="O85" s="2"/>
      <c r="P85" s="2"/>
      <c r="Q85" s="2"/>
      <c r="R85" s="2"/>
      <c r="S85" s="2"/>
      <c r="T85" s="2"/>
      <c r="U85" s="2"/>
      <c r="V85" s="2"/>
      <c r="W85" s="2"/>
      <c r="X85" s="2"/>
      <c r="Y85" s="2"/>
    </row>
    <row r="86" ht="18.0" customHeight="1">
      <c r="A86" s="2"/>
      <c r="B86" s="75"/>
      <c r="C86" s="75"/>
      <c r="D86" s="75"/>
      <c r="E86" s="75"/>
      <c r="F86" s="75"/>
      <c r="G86" s="75"/>
      <c r="H86" s="75"/>
      <c r="I86" s="75"/>
      <c r="J86" s="75"/>
      <c r="K86" s="2"/>
      <c r="L86" s="2"/>
      <c r="M86" s="2"/>
      <c r="N86" s="2"/>
      <c r="O86" s="2"/>
      <c r="P86" s="2"/>
      <c r="Q86" s="2"/>
      <c r="R86" s="2"/>
      <c r="S86" s="2"/>
      <c r="T86" s="2"/>
      <c r="U86" s="2"/>
      <c r="V86" s="2"/>
      <c r="W86" s="2"/>
      <c r="X86" s="2"/>
      <c r="Y86" s="2"/>
    </row>
    <row r="87" ht="18.0" customHeight="1">
      <c r="A87" s="2"/>
      <c r="B87" s="75"/>
      <c r="C87" s="75"/>
      <c r="D87" s="75"/>
      <c r="E87" s="75"/>
      <c r="F87" s="75"/>
      <c r="G87" s="75"/>
      <c r="H87" s="75"/>
      <c r="I87" s="75"/>
      <c r="J87" s="75"/>
      <c r="K87" s="2"/>
      <c r="L87" s="2"/>
      <c r="M87" s="2"/>
      <c r="N87" s="2"/>
      <c r="O87" s="2"/>
      <c r="P87" s="2"/>
      <c r="Q87" s="2"/>
      <c r="R87" s="2"/>
      <c r="S87" s="2"/>
      <c r="T87" s="2"/>
      <c r="U87" s="2"/>
      <c r="V87" s="2"/>
      <c r="W87" s="2"/>
      <c r="X87" s="2"/>
      <c r="Y87" s="2"/>
    </row>
    <row r="88" ht="18.0" customHeight="1">
      <c r="A88" s="2"/>
      <c r="B88" s="75"/>
      <c r="C88" s="75"/>
      <c r="D88" s="75"/>
      <c r="E88" s="75"/>
      <c r="F88" s="75"/>
      <c r="G88" s="75"/>
      <c r="H88" s="75"/>
      <c r="I88" s="75"/>
      <c r="J88" s="75"/>
      <c r="K88" s="2"/>
      <c r="L88" s="2"/>
      <c r="M88" s="2"/>
      <c r="N88" s="2"/>
      <c r="O88" s="2"/>
      <c r="P88" s="2"/>
      <c r="Q88" s="2"/>
      <c r="R88" s="2"/>
      <c r="S88" s="2"/>
      <c r="T88" s="2"/>
      <c r="U88" s="2"/>
      <c r="V88" s="2"/>
      <c r="W88" s="2"/>
      <c r="X88" s="2"/>
      <c r="Y88" s="2"/>
    </row>
    <row r="89" ht="18.0" customHeight="1">
      <c r="A89" s="2"/>
      <c r="B89" s="75"/>
      <c r="C89" s="75"/>
      <c r="D89" s="75"/>
      <c r="E89" s="75"/>
      <c r="F89" s="75"/>
      <c r="G89" s="75"/>
      <c r="H89" s="75"/>
      <c r="I89" s="75"/>
      <c r="J89" s="75"/>
      <c r="K89" s="2"/>
      <c r="L89" s="2"/>
      <c r="M89" s="2"/>
      <c r="N89" s="2"/>
      <c r="O89" s="2"/>
      <c r="P89" s="2"/>
      <c r="Q89" s="2"/>
      <c r="R89" s="2"/>
      <c r="S89" s="2"/>
      <c r="T89" s="2"/>
      <c r="U89" s="2"/>
      <c r="V89" s="2"/>
      <c r="W89" s="2"/>
      <c r="X89" s="2"/>
      <c r="Y89" s="2"/>
    </row>
    <row r="90" ht="18.0" customHeight="1">
      <c r="A90" s="2"/>
      <c r="B90" s="75"/>
      <c r="C90" s="75"/>
      <c r="D90" s="75"/>
      <c r="E90" s="75"/>
      <c r="F90" s="75"/>
      <c r="G90" s="75"/>
      <c r="H90" s="75"/>
      <c r="I90" s="75"/>
      <c r="J90" s="75"/>
      <c r="K90" s="2"/>
      <c r="L90" s="2"/>
      <c r="M90" s="2"/>
      <c r="N90" s="2"/>
      <c r="O90" s="2"/>
      <c r="P90" s="2"/>
      <c r="Q90" s="2"/>
      <c r="R90" s="2"/>
      <c r="S90" s="2"/>
      <c r="T90" s="2"/>
      <c r="U90" s="2"/>
      <c r="V90" s="2"/>
      <c r="W90" s="2"/>
      <c r="X90" s="2"/>
      <c r="Y90" s="2"/>
    </row>
    <row r="91" ht="18.0" customHeight="1">
      <c r="A91" s="2"/>
      <c r="B91" s="75"/>
      <c r="C91" s="75"/>
      <c r="D91" s="75"/>
      <c r="E91" s="75"/>
      <c r="F91" s="75"/>
      <c r="G91" s="75"/>
      <c r="H91" s="75"/>
      <c r="I91" s="75"/>
      <c r="J91" s="75"/>
      <c r="K91" s="2"/>
      <c r="L91" s="2"/>
      <c r="M91" s="2"/>
      <c r="N91" s="2"/>
      <c r="O91" s="2"/>
      <c r="P91" s="2"/>
      <c r="Q91" s="2"/>
      <c r="R91" s="2"/>
      <c r="S91" s="2"/>
      <c r="T91" s="2"/>
      <c r="U91" s="2"/>
      <c r="V91" s="2"/>
      <c r="W91" s="2"/>
      <c r="X91" s="2"/>
      <c r="Y91" s="2"/>
    </row>
    <row r="92" ht="18.0" customHeight="1">
      <c r="A92" s="2"/>
      <c r="B92" s="75"/>
      <c r="C92" s="75"/>
      <c r="D92" s="75"/>
      <c r="E92" s="75"/>
      <c r="F92" s="75"/>
      <c r="G92" s="75"/>
      <c r="H92" s="75"/>
      <c r="I92" s="75"/>
      <c r="J92" s="75"/>
      <c r="K92" s="2"/>
      <c r="L92" s="2"/>
      <c r="M92" s="2"/>
      <c r="N92" s="2"/>
      <c r="O92" s="2"/>
      <c r="P92" s="2"/>
      <c r="Q92" s="2"/>
      <c r="R92" s="2"/>
      <c r="S92" s="2"/>
      <c r="T92" s="2"/>
      <c r="U92" s="2"/>
      <c r="V92" s="2"/>
      <c r="W92" s="2"/>
      <c r="X92" s="2"/>
      <c r="Y92" s="2"/>
    </row>
    <row r="93" ht="18.0" customHeight="1">
      <c r="A93" s="2"/>
      <c r="B93" s="75"/>
      <c r="C93" s="75"/>
      <c r="D93" s="75"/>
      <c r="E93" s="75"/>
      <c r="F93" s="75"/>
      <c r="G93" s="75"/>
      <c r="H93" s="75"/>
      <c r="I93" s="75"/>
      <c r="J93" s="75"/>
      <c r="K93" s="2"/>
      <c r="L93" s="2"/>
      <c r="M93" s="2"/>
      <c r="N93" s="2"/>
      <c r="O93" s="2"/>
      <c r="P93" s="2"/>
      <c r="Q93" s="2"/>
      <c r="R93" s="2"/>
      <c r="S93" s="2"/>
      <c r="T93" s="2"/>
      <c r="U93" s="2"/>
      <c r="V93" s="2"/>
      <c r="W93" s="2"/>
      <c r="X93" s="2"/>
      <c r="Y93" s="2"/>
    </row>
    <row r="94" ht="18.0" customHeight="1">
      <c r="A94" s="2"/>
      <c r="B94" s="75"/>
      <c r="C94" s="75"/>
      <c r="D94" s="75"/>
      <c r="E94" s="75"/>
      <c r="F94" s="75"/>
      <c r="G94" s="75"/>
      <c r="H94" s="75"/>
      <c r="I94" s="75"/>
      <c r="J94" s="75"/>
      <c r="K94" s="2"/>
      <c r="L94" s="2"/>
      <c r="M94" s="2"/>
      <c r="N94" s="2"/>
      <c r="O94" s="2"/>
      <c r="P94" s="2"/>
      <c r="Q94" s="2"/>
      <c r="R94" s="2"/>
      <c r="S94" s="2"/>
      <c r="T94" s="2"/>
      <c r="U94" s="2"/>
      <c r="V94" s="2"/>
      <c r="W94" s="2"/>
      <c r="X94" s="2"/>
      <c r="Y94" s="2"/>
    </row>
    <row r="95" ht="18.0" customHeight="1">
      <c r="A95" s="2"/>
      <c r="B95" s="75"/>
      <c r="C95" s="75"/>
      <c r="D95" s="75"/>
      <c r="E95" s="75"/>
      <c r="F95" s="75"/>
      <c r="G95" s="75"/>
      <c r="H95" s="75"/>
      <c r="I95" s="75"/>
      <c r="J95" s="75"/>
      <c r="K95" s="2"/>
      <c r="L95" s="2"/>
      <c r="M95" s="2"/>
      <c r="N95" s="2"/>
      <c r="O95" s="2"/>
      <c r="P95" s="2"/>
      <c r="Q95" s="2"/>
      <c r="R95" s="2"/>
      <c r="S95" s="2"/>
      <c r="T95" s="2"/>
      <c r="U95" s="2"/>
      <c r="V95" s="2"/>
      <c r="W95" s="2"/>
      <c r="X95" s="2"/>
      <c r="Y95" s="2"/>
    </row>
    <row r="96" ht="18.0" customHeight="1">
      <c r="A96" s="2"/>
      <c r="B96" s="75"/>
      <c r="C96" s="75"/>
      <c r="D96" s="75"/>
      <c r="E96" s="75"/>
      <c r="F96" s="75"/>
      <c r="G96" s="75"/>
      <c r="H96" s="75"/>
      <c r="I96" s="75"/>
      <c r="J96" s="75"/>
      <c r="K96" s="2"/>
      <c r="L96" s="2"/>
      <c r="M96" s="2"/>
      <c r="N96" s="2"/>
      <c r="O96" s="2"/>
      <c r="P96" s="2"/>
      <c r="Q96" s="2"/>
      <c r="R96" s="2"/>
      <c r="S96" s="2"/>
      <c r="T96" s="2"/>
      <c r="U96" s="2"/>
      <c r="V96" s="2"/>
      <c r="W96" s="2"/>
      <c r="X96" s="2"/>
      <c r="Y96" s="2"/>
    </row>
    <row r="97" ht="18.0" customHeight="1">
      <c r="A97" s="2"/>
      <c r="B97" s="75"/>
      <c r="C97" s="75"/>
      <c r="D97" s="75"/>
      <c r="E97" s="75"/>
      <c r="F97" s="75"/>
      <c r="G97" s="75"/>
      <c r="H97" s="75"/>
      <c r="I97" s="75"/>
      <c r="J97" s="75"/>
      <c r="K97" s="2"/>
      <c r="L97" s="2"/>
      <c r="M97" s="2"/>
      <c r="N97" s="2"/>
      <c r="O97" s="2"/>
      <c r="P97" s="2"/>
      <c r="Q97" s="2"/>
      <c r="R97" s="2"/>
      <c r="S97" s="2"/>
      <c r="T97" s="2"/>
      <c r="U97" s="2"/>
      <c r="V97" s="2"/>
      <c r="W97" s="2"/>
      <c r="X97" s="2"/>
      <c r="Y97" s="2"/>
    </row>
    <row r="98" ht="18.0" customHeight="1">
      <c r="A98" s="2"/>
      <c r="B98" s="75"/>
      <c r="C98" s="75"/>
      <c r="D98" s="75"/>
      <c r="E98" s="75"/>
      <c r="F98" s="75"/>
      <c r="G98" s="75"/>
      <c r="H98" s="75"/>
      <c r="I98" s="75"/>
      <c r="J98" s="75"/>
      <c r="K98" s="2"/>
      <c r="L98" s="2"/>
      <c r="M98" s="2"/>
      <c r="N98" s="2"/>
      <c r="O98" s="2"/>
      <c r="P98" s="2"/>
      <c r="Q98" s="2"/>
      <c r="R98" s="2"/>
      <c r="S98" s="2"/>
      <c r="T98" s="2"/>
      <c r="U98" s="2"/>
      <c r="V98" s="2"/>
      <c r="W98" s="2"/>
      <c r="X98" s="2"/>
      <c r="Y98" s="2"/>
    </row>
    <row r="99" ht="18.0" customHeight="1">
      <c r="A99" s="2"/>
      <c r="B99" s="75"/>
      <c r="C99" s="75"/>
      <c r="D99" s="75"/>
      <c r="E99" s="75"/>
      <c r="F99" s="75"/>
      <c r="G99" s="75"/>
      <c r="H99" s="75"/>
      <c r="I99" s="75"/>
      <c r="J99" s="75"/>
      <c r="K99" s="2"/>
      <c r="L99" s="2"/>
      <c r="M99" s="2"/>
      <c r="N99" s="2"/>
      <c r="O99" s="2"/>
      <c r="P99" s="2"/>
      <c r="Q99" s="2"/>
      <c r="R99" s="2"/>
      <c r="S99" s="2"/>
      <c r="T99" s="2"/>
      <c r="U99" s="2"/>
      <c r="V99" s="2"/>
      <c r="W99" s="2"/>
      <c r="X99" s="2"/>
      <c r="Y99" s="2"/>
    </row>
    <row r="100" ht="18.0" customHeight="1">
      <c r="A100" s="2"/>
      <c r="B100" s="75"/>
      <c r="C100" s="75"/>
      <c r="D100" s="75"/>
      <c r="E100" s="75"/>
      <c r="F100" s="75"/>
      <c r="G100" s="75"/>
      <c r="H100" s="75"/>
      <c r="I100" s="75"/>
      <c r="J100" s="75"/>
      <c r="K100" s="2"/>
      <c r="L100" s="2"/>
      <c r="M100" s="2"/>
      <c r="N100" s="2"/>
      <c r="O100" s="2"/>
      <c r="P100" s="2"/>
      <c r="Q100" s="2"/>
      <c r="R100" s="2"/>
      <c r="S100" s="2"/>
      <c r="T100" s="2"/>
      <c r="U100" s="2"/>
      <c r="V100" s="2"/>
      <c r="W100" s="2"/>
      <c r="X100" s="2"/>
      <c r="Y100" s="2"/>
    </row>
    <row r="101" ht="18.0" customHeight="1">
      <c r="A101" s="2"/>
      <c r="B101" s="75"/>
      <c r="C101" s="75"/>
      <c r="D101" s="75"/>
      <c r="E101" s="75"/>
      <c r="F101" s="75"/>
      <c r="G101" s="75"/>
      <c r="H101" s="75"/>
      <c r="I101" s="75"/>
      <c r="J101" s="75"/>
      <c r="K101" s="2"/>
      <c r="L101" s="2"/>
      <c r="M101" s="2"/>
      <c r="N101" s="2"/>
      <c r="O101" s="2"/>
      <c r="P101" s="2"/>
      <c r="Q101" s="2"/>
      <c r="R101" s="2"/>
      <c r="S101" s="2"/>
      <c r="T101" s="2"/>
      <c r="U101" s="2"/>
      <c r="V101" s="2"/>
      <c r="W101" s="2"/>
      <c r="X101" s="2"/>
      <c r="Y101" s="2"/>
    </row>
    <row r="102" ht="18.0" customHeight="1">
      <c r="A102" s="2"/>
      <c r="B102" s="75"/>
      <c r="C102" s="75"/>
      <c r="D102" s="75"/>
      <c r="E102" s="75"/>
      <c r="F102" s="75"/>
      <c r="G102" s="75"/>
      <c r="H102" s="75"/>
      <c r="I102" s="75"/>
      <c r="J102" s="75"/>
      <c r="K102" s="2"/>
      <c r="L102" s="2"/>
      <c r="M102" s="2"/>
      <c r="N102" s="2"/>
      <c r="O102" s="2"/>
      <c r="P102" s="2"/>
      <c r="Q102" s="2"/>
      <c r="R102" s="2"/>
      <c r="S102" s="2"/>
      <c r="T102" s="2"/>
      <c r="U102" s="2"/>
      <c r="V102" s="2"/>
      <c r="W102" s="2"/>
      <c r="X102" s="2"/>
      <c r="Y102" s="2"/>
    </row>
    <row r="103" ht="18.0" customHeight="1">
      <c r="A103" s="2"/>
      <c r="B103" s="75"/>
      <c r="C103" s="75"/>
      <c r="D103" s="75"/>
      <c r="E103" s="75"/>
      <c r="F103" s="75"/>
      <c r="G103" s="75"/>
      <c r="H103" s="75"/>
      <c r="I103" s="75"/>
      <c r="J103" s="75"/>
      <c r="K103" s="2"/>
      <c r="L103" s="2"/>
      <c r="M103" s="2"/>
      <c r="N103" s="2"/>
      <c r="O103" s="2"/>
      <c r="P103" s="2"/>
      <c r="Q103" s="2"/>
      <c r="R103" s="2"/>
      <c r="S103" s="2"/>
      <c r="T103" s="2"/>
      <c r="U103" s="2"/>
      <c r="V103" s="2"/>
      <c r="W103" s="2"/>
      <c r="X103" s="2"/>
      <c r="Y103" s="2"/>
    </row>
    <row r="104" ht="18.0" customHeight="1">
      <c r="A104" s="2"/>
      <c r="B104" s="75"/>
      <c r="C104" s="75"/>
      <c r="D104" s="75"/>
      <c r="E104" s="75"/>
      <c r="F104" s="75"/>
      <c r="G104" s="75"/>
      <c r="H104" s="75"/>
      <c r="I104" s="75"/>
      <c r="J104" s="75"/>
      <c r="K104" s="2"/>
      <c r="L104" s="2"/>
      <c r="M104" s="2"/>
      <c r="N104" s="2"/>
      <c r="O104" s="2"/>
      <c r="P104" s="2"/>
      <c r="Q104" s="2"/>
      <c r="R104" s="2"/>
      <c r="S104" s="2"/>
      <c r="T104" s="2"/>
      <c r="U104" s="2"/>
      <c r="V104" s="2"/>
      <c r="W104" s="2"/>
      <c r="X104" s="2"/>
      <c r="Y104" s="2"/>
    </row>
    <row r="105" ht="18.0" customHeight="1">
      <c r="A105" s="2"/>
      <c r="B105" s="75"/>
      <c r="C105" s="75"/>
      <c r="D105" s="75"/>
      <c r="E105" s="75"/>
      <c r="F105" s="75"/>
      <c r="G105" s="75"/>
      <c r="H105" s="75"/>
      <c r="I105" s="75"/>
      <c r="J105" s="75"/>
      <c r="K105" s="2"/>
      <c r="L105" s="2"/>
      <c r="M105" s="2"/>
      <c r="N105" s="2"/>
      <c r="O105" s="2"/>
      <c r="P105" s="2"/>
      <c r="Q105" s="2"/>
      <c r="R105" s="2"/>
      <c r="S105" s="2"/>
      <c r="T105" s="2"/>
      <c r="U105" s="2"/>
      <c r="V105" s="2"/>
      <c r="W105" s="2"/>
      <c r="X105" s="2"/>
      <c r="Y105" s="2"/>
    </row>
    <row r="106" ht="18.0" customHeight="1">
      <c r="A106" s="2"/>
      <c r="B106" s="75"/>
      <c r="C106" s="75"/>
      <c r="D106" s="75"/>
      <c r="E106" s="75"/>
      <c r="F106" s="75"/>
      <c r="G106" s="75"/>
      <c r="H106" s="75"/>
      <c r="I106" s="75"/>
      <c r="J106" s="75"/>
      <c r="K106" s="2"/>
      <c r="L106" s="2"/>
      <c r="M106" s="2"/>
      <c r="N106" s="2"/>
      <c r="O106" s="2"/>
      <c r="P106" s="2"/>
      <c r="Q106" s="2"/>
      <c r="R106" s="2"/>
      <c r="S106" s="2"/>
      <c r="T106" s="2"/>
      <c r="U106" s="2"/>
      <c r="V106" s="2"/>
      <c r="W106" s="2"/>
      <c r="X106" s="2"/>
      <c r="Y106" s="2"/>
    </row>
    <row r="107" ht="18.0" customHeight="1">
      <c r="A107" s="2"/>
      <c r="B107" s="75"/>
      <c r="C107" s="75"/>
      <c r="D107" s="75"/>
      <c r="E107" s="75"/>
      <c r="F107" s="75"/>
      <c r="G107" s="75"/>
      <c r="H107" s="75"/>
      <c r="I107" s="75"/>
      <c r="J107" s="75"/>
      <c r="K107" s="2"/>
      <c r="L107" s="2"/>
      <c r="M107" s="2"/>
      <c r="N107" s="2"/>
      <c r="O107" s="2"/>
      <c r="P107" s="2"/>
      <c r="Q107" s="2"/>
      <c r="R107" s="2"/>
      <c r="S107" s="2"/>
      <c r="T107" s="2"/>
      <c r="U107" s="2"/>
      <c r="V107" s="2"/>
      <c r="W107" s="2"/>
      <c r="X107" s="2"/>
      <c r="Y107" s="2"/>
    </row>
    <row r="108" ht="18.0" customHeight="1">
      <c r="A108" s="2"/>
      <c r="B108" s="75"/>
      <c r="C108" s="75"/>
      <c r="D108" s="75"/>
      <c r="E108" s="75"/>
      <c r="F108" s="75"/>
      <c r="G108" s="75"/>
      <c r="H108" s="75"/>
      <c r="I108" s="75"/>
      <c r="J108" s="75"/>
      <c r="K108" s="2"/>
      <c r="L108" s="2"/>
      <c r="M108" s="2"/>
      <c r="N108" s="2"/>
      <c r="O108" s="2"/>
      <c r="P108" s="2"/>
      <c r="Q108" s="2"/>
      <c r="R108" s="2"/>
      <c r="S108" s="2"/>
      <c r="T108" s="2"/>
      <c r="U108" s="2"/>
      <c r="V108" s="2"/>
      <c r="W108" s="2"/>
      <c r="X108" s="2"/>
      <c r="Y108" s="2"/>
    </row>
    <row r="109" ht="18.0" customHeight="1">
      <c r="A109" s="2"/>
      <c r="B109" s="75"/>
      <c r="C109" s="75"/>
      <c r="D109" s="75"/>
      <c r="E109" s="75"/>
      <c r="F109" s="75"/>
      <c r="G109" s="75"/>
      <c r="H109" s="75"/>
      <c r="I109" s="75"/>
      <c r="J109" s="75"/>
      <c r="K109" s="2"/>
      <c r="L109" s="2"/>
      <c r="M109" s="2"/>
      <c r="N109" s="2"/>
      <c r="O109" s="2"/>
      <c r="P109" s="2"/>
      <c r="Q109" s="2"/>
      <c r="R109" s="2"/>
      <c r="S109" s="2"/>
      <c r="T109" s="2"/>
      <c r="U109" s="2"/>
      <c r="V109" s="2"/>
      <c r="W109" s="2"/>
      <c r="X109" s="2"/>
      <c r="Y109" s="2"/>
    </row>
    <row r="110" ht="18.0" customHeight="1">
      <c r="A110" s="2"/>
      <c r="B110" s="75"/>
      <c r="C110" s="75"/>
      <c r="D110" s="75"/>
      <c r="E110" s="75"/>
      <c r="F110" s="75"/>
      <c r="G110" s="75"/>
      <c r="H110" s="75"/>
      <c r="I110" s="75"/>
      <c r="J110" s="75"/>
      <c r="K110" s="2"/>
      <c r="L110" s="2"/>
      <c r="M110" s="2"/>
      <c r="N110" s="2"/>
      <c r="O110" s="2"/>
      <c r="P110" s="2"/>
      <c r="Q110" s="2"/>
      <c r="R110" s="2"/>
      <c r="S110" s="2"/>
      <c r="T110" s="2"/>
      <c r="U110" s="2"/>
      <c r="V110" s="2"/>
      <c r="W110" s="2"/>
      <c r="X110" s="2"/>
      <c r="Y110" s="2"/>
    </row>
    <row r="111" ht="18.0" customHeight="1">
      <c r="A111" s="2"/>
      <c r="B111" s="75"/>
      <c r="C111" s="75"/>
      <c r="D111" s="75"/>
      <c r="E111" s="75"/>
      <c r="F111" s="75"/>
      <c r="G111" s="75"/>
      <c r="H111" s="75"/>
      <c r="I111" s="75"/>
      <c r="J111" s="75"/>
      <c r="K111" s="2"/>
      <c r="L111" s="2"/>
      <c r="M111" s="2"/>
      <c r="N111" s="2"/>
      <c r="O111" s="2"/>
      <c r="P111" s="2"/>
      <c r="Q111" s="2"/>
      <c r="R111" s="2"/>
      <c r="S111" s="2"/>
      <c r="T111" s="2"/>
      <c r="U111" s="2"/>
      <c r="V111" s="2"/>
      <c r="W111" s="2"/>
      <c r="X111" s="2"/>
      <c r="Y111" s="2"/>
    </row>
    <row r="112" ht="18.0" customHeight="1">
      <c r="A112" s="2"/>
      <c r="B112" s="75"/>
      <c r="C112" s="75"/>
      <c r="D112" s="75"/>
      <c r="E112" s="75"/>
      <c r="F112" s="75"/>
      <c r="G112" s="75"/>
      <c r="H112" s="75"/>
      <c r="I112" s="75"/>
      <c r="J112" s="75"/>
      <c r="K112" s="2"/>
      <c r="L112" s="2"/>
      <c r="M112" s="2"/>
      <c r="N112" s="2"/>
      <c r="O112" s="2"/>
      <c r="P112" s="2"/>
      <c r="Q112" s="2"/>
      <c r="R112" s="2"/>
      <c r="S112" s="2"/>
      <c r="T112" s="2"/>
      <c r="U112" s="2"/>
      <c r="V112" s="2"/>
      <c r="W112" s="2"/>
      <c r="X112" s="2"/>
      <c r="Y112" s="2"/>
    </row>
    <row r="113" ht="18.0" customHeight="1">
      <c r="A113" s="2"/>
      <c r="B113" s="75"/>
      <c r="C113" s="75"/>
      <c r="D113" s="75"/>
      <c r="E113" s="75"/>
      <c r="F113" s="75"/>
      <c r="G113" s="75"/>
      <c r="H113" s="75"/>
      <c r="I113" s="75"/>
      <c r="J113" s="75"/>
      <c r="K113" s="2"/>
      <c r="L113" s="2"/>
      <c r="M113" s="2"/>
      <c r="N113" s="2"/>
      <c r="O113" s="2"/>
      <c r="P113" s="2"/>
      <c r="Q113" s="2"/>
      <c r="R113" s="2"/>
      <c r="S113" s="2"/>
      <c r="T113" s="2"/>
      <c r="U113" s="2"/>
      <c r="V113" s="2"/>
      <c r="W113" s="2"/>
      <c r="X113" s="2"/>
      <c r="Y113" s="2"/>
    </row>
    <row r="114" ht="18.0" customHeight="1">
      <c r="A114" s="2"/>
      <c r="B114" s="75"/>
      <c r="C114" s="75"/>
      <c r="D114" s="75"/>
      <c r="E114" s="75"/>
      <c r="F114" s="75"/>
      <c r="G114" s="75"/>
      <c r="H114" s="75"/>
      <c r="I114" s="75"/>
      <c r="J114" s="75"/>
      <c r="K114" s="2"/>
      <c r="L114" s="2"/>
      <c r="M114" s="2"/>
      <c r="N114" s="2"/>
      <c r="O114" s="2"/>
      <c r="P114" s="2"/>
      <c r="Q114" s="2"/>
      <c r="R114" s="2"/>
      <c r="S114" s="2"/>
      <c r="T114" s="2"/>
      <c r="U114" s="2"/>
      <c r="V114" s="2"/>
      <c r="W114" s="2"/>
      <c r="X114" s="2"/>
      <c r="Y114" s="2"/>
    </row>
    <row r="115" ht="18.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ht="18.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ht="18.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ht="18.0"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ht="18.0"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ht="18.0"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ht="18.0"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ht="18.0"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ht="18.0"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ht="18.0"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ht="18.0"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ht="18.0"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ht="18.0"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ht="18.0"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ht="18.0"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ht="18.0"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ht="18.0"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ht="18.0"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ht="18.0"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ht="18.0"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ht="18.0"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ht="18.0"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ht="18.0"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ht="18.0"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ht="18.0"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ht="18.0"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ht="18.0"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ht="18.0"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ht="18.0"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ht="18.0"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ht="18.0"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ht="18.0"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ht="18.0"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ht="18.0"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ht="18.0"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ht="18.0"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ht="18.0"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ht="18.0"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ht="18.0"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ht="18.0"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ht="18.0"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ht="18.0"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ht="18.0"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ht="18.0"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ht="18.0"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ht="18.0"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ht="18.0"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ht="18.0"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ht="18.0"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ht="18.0"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ht="18.0"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ht="18.0"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ht="18.0"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ht="18.0"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ht="18.0"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ht="18.0"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ht="18.0"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ht="18.0"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ht="18.0"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ht="18.0"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ht="18.0"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ht="18.0"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ht="18.0"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ht="18.0"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ht="18.0"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ht="18.0"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ht="18.0"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ht="18.0"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ht="18.0"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ht="18.0"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ht="18.0"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ht="18.0"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ht="18.0"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ht="18.0"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ht="18.0"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ht="18.0"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ht="18.0"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ht="18.0"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ht="18.0"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ht="18.0"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ht="18.0"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ht="18.0"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ht="18.0"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ht="18.0"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ht="18.0"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ht="18.0"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ht="18.0"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ht="18.0"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ht="18.0"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ht="18.0"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ht="18.0"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ht="18.0"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ht="18.0"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ht="18.0"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ht="18.0"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ht="18.0"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ht="18.0"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ht="18.0"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ht="18.0"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ht="18.0"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ht="18.0"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ht="18.0"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ht="18.0"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ht="18.0"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ht="18.0"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ht="18.0"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ht="18.0"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ht="18.0"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ht="18.0"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ht="18.0"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ht="18.0"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ht="18.0"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ht="18.0"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ht="18.0"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ht="18.0"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ht="18.0"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ht="18.0"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ht="18.0"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ht="18.0"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ht="18.0"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ht="18.0"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ht="18.0"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ht="18.0"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ht="18.0"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ht="18.0"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ht="18.0"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ht="18.0"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ht="18.0"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ht="18.0"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ht="18.0"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ht="18.0"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ht="18.0"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ht="18.0"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ht="18.0"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ht="18.0"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ht="18.0"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ht="18.0"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ht="18.0"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ht="18.0"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ht="18.0"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ht="18.0"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ht="18.0"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ht="18.0"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ht="18.0"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ht="18.0"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ht="18.0"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ht="18.0"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ht="18.0"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ht="18.0"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ht="18.0"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ht="18.0"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ht="18.0"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ht="18.0"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ht="18.0"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ht="18.0"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ht="18.0"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ht="18.0"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ht="18.0"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ht="18.0"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ht="18.0"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ht="18.0"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ht="18.0"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ht="18.0"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ht="18.0"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ht="18.0"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ht="18.0"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ht="18.0"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ht="18.0"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ht="18.0"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ht="18.0"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ht="18.0"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8">
    <mergeCell ref="H27:H28"/>
    <mergeCell ref="I27:I28"/>
    <mergeCell ref="B45:M45"/>
    <mergeCell ref="C46:C47"/>
    <mergeCell ref="D46:D47"/>
    <mergeCell ref="E46:E47"/>
    <mergeCell ref="B64:M64"/>
    <mergeCell ref="B46:B47"/>
    <mergeCell ref="B65:B66"/>
    <mergeCell ref="C65:C66"/>
    <mergeCell ref="D65:D66"/>
    <mergeCell ref="E65:E66"/>
    <mergeCell ref="F65:F66"/>
    <mergeCell ref="G65:G66"/>
    <mergeCell ref="C85:H85"/>
    <mergeCell ref="H8:H9"/>
    <mergeCell ref="I8:I9"/>
    <mergeCell ref="T8:T9"/>
    <mergeCell ref="B4:B7"/>
    <mergeCell ref="B8:B9"/>
    <mergeCell ref="C8:C9"/>
    <mergeCell ref="D8:D9"/>
    <mergeCell ref="E8:E9"/>
    <mergeCell ref="F8:F9"/>
    <mergeCell ref="G8:G9"/>
    <mergeCell ref="D4:J4"/>
    <mergeCell ref="L4:M4"/>
    <mergeCell ref="D5:J5"/>
    <mergeCell ref="L5:M5"/>
    <mergeCell ref="D6:J6"/>
    <mergeCell ref="L6:M6"/>
    <mergeCell ref="C7:M7"/>
    <mergeCell ref="B26:M26"/>
    <mergeCell ref="B27:B28"/>
    <mergeCell ref="C27:C28"/>
    <mergeCell ref="D27:D28"/>
    <mergeCell ref="E27:E28"/>
    <mergeCell ref="F27:F28"/>
    <mergeCell ref="G27:G28"/>
    <mergeCell ref="T27:T28"/>
    <mergeCell ref="F46:F47"/>
    <mergeCell ref="G46:G47"/>
    <mergeCell ref="H46:H47"/>
    <mergeCell ref="I46:I47"/>
    <mergeCell ref="T46:T47"/>
    <mergeCell ref="H65:H66"/>
    <mergeCell ref="I65:I66"/>
    <mergeCell ref="T65:T66"/>
  </mergeCells>
  <dataValidations>
    <dataValidation type="list" allowBlank="1" showErrorMessage="1" sqref="L6">
      <formula1>"Hàng tháng,Hàng quý,Nửa năm,Năm"</formula1>
    </dataValidation>
  </dataValidations>
  <printOptions horizontalCentered="1" verticalCentered="1"/>
  <pageMargins bottom="0.11811023622047245" footer="0.0" header="0.0" left="0.11811023622047245" right="0.11811023622047245" top="0.11811023622047245"/>
  <pageSetup paperSize="9" orientation="landscape"/>
  <drawing r:id="rId1"/>
  <tableParts count="4">
    <tablePart r:id="rId6"/>
    <tablePart r:id="rId7"/>
    <tablePart r:id="rId8"/>
    <tablePart r:id="rId9"/>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38"/>
    <col customWidth="1" min="2" max="2" width="7.63"/>
    <col customWidth="1" min="3" max="3" width="33.25"/>
    <col customWidth="1" min="4" max="4" width="21.25"/>
    <col customWidth="1" min="5" max="7" width="13.25"/>
    <col customWidth="1" min="8" max="8" width="17.38"/>
    <col customWidth="1" min="9" max="9" width="10.38"/>
    <col customWidth="1" min="10" max="10" width="14.25"/>
    <col customWidth="1" min="11" max="12" width="12.75"/>
    <col customWidth="1" min="13" max="13" width="15.25"/>
    <col customWidth="1" min="14" max="14" width="15.13"/>
    <col customWidth="1" min="15" max="15" width="11.25"/>
    <col customWidth="1" min="16" max="16" width="12.0"/>
    <col customWidth="1" min="17" max="17" width="15.0"/>
    <col customWidth="1" min="18" max="18" width="14.63"/>
    <col customWidth="1" min="19" max="19" width="7.75"/>
    <col customWidth="1" min="20" max="20" width="6.75"/>
    <col customWidth="1" min="21" max="21" width="1.38"/>
    <col customWidth="1" min="22" max="25" width="7.63"/>
  </cols>
  <sheetData>
    <row r="1" ht="35.25" customHeight="1">
      <c r="A1" s="2"/>
      <c r="B1" s="2"/>
      <c r="C1" s="2"/>
      <c r="D1" s="2"/>
      <c r="E1" s="2"/>
      <c r="F1" s="2"/>
      <c r="G1" s="2"/>
      <c r="H1" s="2"/>
      <c r="I1" s="2"/>
      <c r="J1" s="2"/>
      <c r="K1" s="2"/>
      <c r="L1" s="2"/>
      <c r="M1" s="2"/>
      <c r="N1" s="2"/>
      <c r="O1" s="2"/>
      <c r="P1" s="2"/>
      <c r="Q1" s="2"/>
      <c r="R1" s="2"/>
      <c r="S1" s="2"/>
      <c r="T1" s="2"/>
      <c r="U1" s="2"/>
      <c r="V1" s="2"/>
      <c r="W1" s="2"/>
      <c r="X1" s="2"/>
      <c r="Y1" s="2"/>
    </row>
    <row r="2" ht="50.25" customHeight="1">
      <c r="A2" s="2"/>
      <c r="B2" s="5" t="s">
        <v>1</v>
      </c>
      <c r="C2" s="5"/>
      <c r="D2" s="5"/>
      <c r="E2" s="5"/>
      <c r="F2" s="5"/>
      <c r="G2" s="6"/>
      <c r="H2" s="6"/>
      <c r="I2" s="6"/>
      <c r="J2" s="6"/>
      <c r="K2" s="6"/>
      <c r="L2" s="6"/>
      <c r="M2" s="6"/>
      <c r="N2" s="7"/>
      <c r="O2" s="7"/>
      <c r="P2" s="7"/>
      <c r="Q2" s="7"/>
      <c r="R2" s="7"/>
      <c r="S2" s="7"/>
      <c r="T2" s="7"/>
      <c r="U2" s="2"/>
      <c r="V2" s="2"/>
      <c r="W2" s="2"/>
      <c r="X2" s="2"/>
      <c r="Y2" s="2"/>
    </row>
    <row r="3" ht="18.75" customHeight="1">
      <c r="A3" s="2"/>
      <c r="B3" s="12"/>
      <c r="C3" s="13"/>
      <c r="D3" s="13"/>
      <c r="E3" s="13"/>
      <c r="F3" s="13"/>
      <c r="G3" s="13"/>
      <c r="H3" s="13"/>
      <c r="I3" s="13"/>
      <c r="J3" s="13"/>
      <c r="K3" s="13"/>
      <c r="L3" s="13"/>
      <c r="M3" s="12"/>
      <c r="N3" s="7"/>
      <c r="O3" s="7"/>
      <c r="P3" s="7"/>
      <c r="Q3" s="7"/>
      <c r="R3" s="7"/>
      <c r="S3" s="7"/>
      <c r="T3" s="7"/>
      <c r="U3" s="2"/>
      <c r="V3" s="2"/>
      <c r="W3" s="2"/>
      <c r="X3" s="2"/>
      <c r="Y3" s="2"/>
    </row>
    <row r="4" ht="18.0" customHeight="1">
      <c r="A4" s="2"/>
      <c r="B4" s="19"/>
      <c r="C4" s="20" t="s">
        <v>3</v>
      </c>
      <c r="D4" s="21"/>
      <c r="E4" s="9"/>
      <c r="F4" s="9"/>
      <c r="G4" s="9"/>
      <c r="H4" s="9"/>
      <c r="I4" s="9"/>
      <c r="J4" s="10"/>
      <c r="K4" s="20" t="s">
        <v>5</v>
      </c>
      <c r="L4" s="21"/>
      <c r="M4" s="10"/>
      <c r="N4" s="7"/>
      <c r="O4" s="7"/>
      <c r="P4" s="7"/>
      <c r="Q4" s="7"/>
      <c r="R4" s="7"/>
      <c r="S4" s="7"/>
      <c r="T4" s="7"/>
      <c r="U4" s="2"/>
      <c r="V4" s="2"/>
      <c r="W4" s="2"/>
      <c r="X4" s="2"/>
      <c r="Y4" s="2"/>
    </row>
    <row r="5" ht="18.0" customHeight="1">
      <c r="A5" s="2"/>
      <c r="B5" s="26"/>
      <c r="C5" s="20" t="s">
        <v>9</v>
      </c>
      <c r="D5" s="21"/>
      <c r="E5" s="9"/>
      <c r="F5" s="9"/>
      <c r="G5" s="9"/>
      <c r="H5" s="9"/>
      <c r="I5" s="9"/>
      <c r="J5" s="10"/>
      <c r="K5" s="20" t="s">
        <v>11</v>
      </c>
      <c r="L5" s="21"/>
      <c r="M5" s="10"/>
      <c r="N5" s="7"/>
      <c r="O5" s="7"/>
      <c r="P5" s="7"/>
      <c r="Q5" s="7"/>
      <c r="R5" s="7"/>
      <c r="S5" s="7"/>
      <c r="T5" s="7"/>
      <c r="U5" s="2"/>
      <c r="V5" s="2"/>
      <c r="W5" s="2"/>
      <c r="X5" s="2"/>
      <c r="Y5" s="2"/>
    </row>
    <row r="6" ht="18.0" customHeight="1">
      <c r="A6" s="2"/>
      <c r="B6" s="26"/>
      <c r="C6" s="20" t="s">
        <v>15</v>
      </c>
      <c r="D6" s="21"/>
      <c r="E6" s="9"/>
      <c r="F6" s="9"/>
      <c r="G6" s="9"/>
      <c r="H6" s="9"/>
      <c r="I6" s="9"/>
      <c r="J6" s="10"/>
      <c r="K6" s="20" t="s">
        <v>16</v>
      </c>
      <c r="L6" s="21"/>
      <c r="M6" s="10"/>
      <c r="N6" s="7"/>
      <c r="O6" s="7"/>
      <c r="P6" s="7"/>
      <c r="Q6" s="7"/>
      <c r="R6" s="7"/>
      <c r="S6" s="7"/>
      <c r="T6" s="7"/>
      <c r="U6" s="2"/>
      <c r="V6" s="2"/>
      <c r="W6" s="2"/>
      <c r="X6" s="2"/>
      <c r="Y6" s="2"/>
    </row>
    <row r="7" ht="18.0" customHeight="1">
      <c r="A7" s="2"/>
      <c r="B7" s="37"/>
      <c r="C7" s="38" t="s">
        <v>22</v>
      </c>
      <c r="D7" s="9"/>
      <c r="E7" s="9"/>
      <c r="F7" s="9"/>
      <c r="G7" s="9"/>
      <c r="H7" s="9"/>
      <c r="I7" s="9"/>
      <c r="J7" s="9"/>
      <c r="K7" s="9"/>
      <c r="L7" s="9"/>
      <c r="M7" s="10"/>
      <c r="N7" s="40"/>
      <c r="O7" s="40"/>
      <c r="P7" s="40"/>
      <c r="Q7" s="40"/>
      <c r="R7" s="40"/>
      <c r="S7" s="40"/>
      <c r="T7" s="40"/>
      <c r="U7" s="2"/>
      <c r="V7" s="2"/>
      <c r="W7" s="2"/>
      <c r="X7" s="2"/>
      <c r="Y7" s="2"/>
    </row>
    <row r="8" ht="18.0" customHeight="1">
      <c r="A8" s="45"/>
      <c r="B8" s="46" t="s">
        <v>24</v>
      </c>
      <c r="C8" s="47" t="s">
        <v>25</v>
      </c>
      <c r="D8" s="47" t="s">
        <v>26</v>
      </c>
      <c r="E8" s="47" t="s">
        <v>27</v>
      </c>
      <c r="F8" s="47" t="s">
        <v>28</v>
      </c>
      <c r="G8" s="47" t="s">
        <v>29</v>
      </c>
      <c r="H8" s="47" t="s">
        <v>17</v>
      </c>
      <c r="I8" s="47" t="s">
        <v>30</v>
      </c>
      <c r="J8" s="34" t="s">
        <v>31</v>
      </c>
      <c r="K8" s="34" t="s">
        <v>32</v>
      </c>
      <c r="L8" s="34" t="s">
        <v>33</v>
      </c>
      <c r="M8" s="34" t="s">
        <v>34</v>
      </c>
      <c r="N8" s="34" t="s">
        <v>35</v>
      </c>
      <c r="O8" s="34" t="s">
        <v>36</v>
      </c>
      <c r="P8" s="34" t="s">
        <v>37</v>
      </c>
      <c r="Q8" s="34" t="s">
        <v>38</v>
      </c>
      <c r="R8" s="34" t="s">
        <v>39</v>
      </c>
      <c r="S8" s="34" t="s">
        <v>40</v>
      </c>
      <c r="T8" s="47" t="s">
        <v>41</v>
      </c>
      <c r="U8" s="45"/>
      <c r="V8" s="45"/>
      <c r="W8" s="45"/>
      <c r="X8" s="45"/>
      <c r="Y8" s="45"/>
    </row>
    <row r="9" ht="18.0" customHeight="1">
      <c r="A9" s="2"/>
      <c r="B9" s="37"/>
      <c r="C9" s="37"/>
      <c r="D9" s="37"/>
      <c r="E9" s="37"/>
      <c r="F9" s="37"/>
      <c r="G9" s="37"/>
      <c r="H9" s="37"/>
      <c r="I9" s="37"/>
      <c r="J9" s="51" t="s">
        <v>42</v>
      </c>
      <c r="K9" s="51" t="s">
        <v>42</v>
      </c>
      <c r="L9" s="51" t="s">
        <v>42</v>
      </c>
      <c r="M9" s="51" t="s">
        <v>42</v>
      </c>
      <c r="N9" s="51" t="s">
        <v>42</v>
      </c>
      <c r="O9" s="51" t="s">
        <v>42</v>
      </c>
      <c r="P9" s="51" t="s">
        <v>42</v>
      </c>
      <c r="Q9" s="51" t="s">
        <v>42</v>
      </c>
      <c r="R9" s="51" t="s">
        <v>42</v>
      </c>
      <c r="S9" s="51" t="s">
        <v>44</v>
      </c>
      <c r="T9" s="37"/>
      <c r="U9" s="2"/>
      <c r="V9" s="2"/>
      <c r="W9" s="2"/>
      <c r="X9" s="2"/>
      <c r="Y9" s="2"/>
    </row>
    <row r="10" ht="18.0" customHeight="1">
      <c r="A10" s="2"/>
      <c r="B10" s="52">
        <v>1.0</v>
      </c>
      <c r="C10" s="52"/>
      <c r="D10" s="53"/>
      <c r="E10" s="54"/>
      <c r="F10" s="55"/>
      <c r="G10" s="55"/>
      <c r="H10" s="56"/>
      <c r="I10" s="57" t="str">
        <f t="shared" ref="I10:I24" si="1">IFERROR(D10/H10, "")</f>
        <v/>
      </c>
      <c r="J10" s="52">
        <f t="shared" ref="J10:J21" si="2">IF(I10&gt;=100%,10,IF(I10&gt;=90%,9,IF(I10&gt;=80%,8,IF(I10&gt;=70%,7,IF(I10&gt;=60%,6,IF(I10&gt;=50%,5,IF(I10&gt;=40%,4,IF(I10&gt;=30%,3,IF(I10&gt;=20%,2,IF(I10&gt;=10%,1,IF(I10&gt;=0%,0,"")))))))))))</f>
        <v>10</v>
      </c>
      <c r="K10" s="52"/>
      <c r="L10" s="52"/>
      <c r="M10" s="52"/>
      <c r="N10" s="52"/>
      <c r="O10" s="52"/>
      <c r="P10" s="52"/>
      <c r="Q10" s="52"/>
      <c r="R10" s="52"/>
      <c r="S10" s="52">
        <f t="shared" ref="S10:S24" si="3">SUM(J10:R10)</f>
        <v>10</v>
      </c>
      <c r="T10" s="52">
        <f t="shared" ref="T10:T24" si="4">RANK(S10, $S$10:$S$24)</f>
        <v>1</v>
      </c>
      <c r="U10" s="2"/>
      <c r="V10" s="2"/>
      <c r="W10" s="2"/>
      <c r="X10" s="2"/>
      <c r="Y10" s="2"/>
    </row>
    <row r="11" ht="18.0" customHeight="1">
      <c r="A11" s="2"/>
      <c r="B11" s="52">
        <v>2.0</v>
      </c>
      <c r="C11" s="52"/>
      <c r="D11" s="53"/>
      <c r="E11" s="54"/>
      <c r="F11" s="55"/>
      <c r="G11" s="55"/>
      <c r="H11" s="56"/>
      <c r="I11" s="57" t="str">
        <f t="shared" si="1"/>
        <v/>
      </c>
      <c r="J11" s="52">
        <f t="shared" si="2"/>
        <v>10</v>
      </c>
      <c r="K11" s="52"/>
      <c r="L11" s="52"/>
      <c r="M11" s="52"/>
      <c r="N11" s="52"/>
      <c r="O11" s="52"/>
      <c r="P11" s="52"/>
      <c r="Q11" s="52"/>
      <c r="R11" s="52"/>
      <c r="S11" s="52">
        <f t="shared" si="3"/>
        <v>10</v>
      </c>
      <c r="T11" s="52">
        <f t="shared" si="4"/>
        <v>1</v>
      </c>
      <c r="U11" s="2"/>
      <c r="V11" s="2"/>
      <c r="W11" s="2"/>
      <c r="X11" s="2"/>
      <c r="Y11" s="2"/>
    </row>
    <row r="12" ht="18.0" customHeight="1">
      <c r="A12" s="2"/>
      <c r="B12" s="52">
        <v>3.0</v>
      </c>
      <c r="C12" s="52"/>
      <c r="D12" s="53"/>
      <c r="E12" s="54"/>
      <c r="F12" s="55"/>
      <c r="G12" s="55"/>
      <c r="H12" s="56"/>
      <c r="I12" s="57" t="str">
        <f t="shared" si="1"/>
        <v/>
      </c>
      <c r="J12" s="52">
        <f t="shared" si="2"/>
        <v>10</v>
      </c>
      <c r="K12" s="52"/>
      <c r="L12" s="52"/>
      <c r="M12" s="52"/>
      <c r="N12" s="52"/>
      <c r="O12" s="52"/>
      <c r="P12" s="52"/>
      <c r="Q12" s="52"/>
      <c r="R12" s="52"/>
      <c r="S12" s="52">
        <f t="shared" si="3"/>
        <v>10</v>
      </c>
      <c r="T12" s="52">
        <f t="shared" si="4"/>
        <v>1</v>
      </c>
      <c r="U12" s="2"/>
      <c r="V12" s="2"/>
      <c r="W12" s="2"/>
      <c r="X12" s="2"/>
      <c r="Y12" s="2"/>
    </row>
    <row r="13" ht="18.0" customHeight="1">
      <c r="A13" s="2"/>
      <c r="B13" s="52">
        <v>4.0</v>
      </c>
      <c r="C13" s="52"/>
      <c r="D13" s="53"/>
      <c r="E13" s="54"/>
      <c r="F13" s="55"/>
      <c r="G13" s="55"/>
      <c r="H13" s="56"/>
      <c r="I13" s="57" t="str">
        <f t="shared" si="1"/>
        <v/>
      </c>
      <c r="J13" s="52">
        <f t="shared" si="2"/>
        <v>10</v>
      </c>
      <c r="K13" s="52"/>
      <c r="L13" s="52"/>
      <c r="M13" s="52"/>
      <c r="N13" s="52"/>
      <c r="O13" s="52"/>
      <c r="P13" s="52"/>
      <c r="Q13" s="52"/>
      <c r="R13" s="52"/>
      <c r="S13" s="52">
        <f t="shared" si="3"/>
        <v>10</v>
      </c>
      <c r="T13" s="52">
        <f t="shared" si="4"/>
        <v>1</v>
      </c>
      <c r="U13" s="2"/>
      <c r="V13" s="2"/>
      <c r="W13" s="2"/>
      <c r="X13" s="2"/>
      <c r="Y13" s="2"/>
    </row>
    <row r="14" ht="18.0" customHeight="1">
      <c r="A14" s="2"/>
      <c r="B14" s="52">
        <v>5.0</v>
      </c>
      <c r="C14" s="52"/>
      <c r="D14" s="53"/>
      <c r="E14" s="54"/>
      <c r="F14" s="55"/>
      <c r="G14" s="55"/>
      <c r="H14" s="56"/>
      <c r="I14" s="57" t="str">
        <f t="shared" si="1"/>
        <v/>
      </c>
      <c r="J14" s="52">
        <f t="shared" si="2"/>
        <v>10</v>
      </c>
      <c r="K14" s="52"/>
      <c r="L14" s="52"/>
      <c r="M14" s="52"/>
      <c r="N14" s="52"/>
      <c r="O14" s="52"/>
      <c r="P14" s="52"/>
      <c r="Q14" s="52"/>
      <c r="R14" s="52"/>
      <c r="S14" s="52">
        <f t="shared" si="3"/>
        <v>10</v>
      </c>
      <c r="T14" s="52">
        <f t="shared" si="4"/>
        <v>1</v>
      </c>
      <c r="U14" s="2"/>
      <c r="V14" s="2"/>
      <c r="W14" s="2"/>
      <c r="X14" s="2"/>
      <c r="Y14" s="2"/>
    </row>
    <row r="15" ht="18.0" customHeight="1">
      <c r="A15" s="2"/>
      <c r="B15" s="52">
        <v>6.0</v>
      </c>
      <c r="C15" s="52"/>
      <c r="D15" s="53"/>
      <c r="E15" s="54"/>
      <c r="F15" s="55"/>
      <c r="G15" s="55"/>
      <c r="H15" s="56"/>
      <c r="I15" s="57" t="str">
        <f t="shared" si="1"/>
        <v/>
      </c>
      <c r="J15" s="52">
        <f t="shared" si="2"/>
        <v>10</v>
      </c>
      <c r="K15" s="52"/>
      <c r="L15" s="52"/>
      <c r="M15" s="52"/>
      <c r="N15" s="52"/>
      <c r="O15" s="52"/>
      <c r="P15" s="52"/>
      <c r="Q15" s="52"/>
      <c r="R15" s="52"/>
      <c r="S15" s="52">
        <f t="shared" si="3"/>
        <v>10</v>
      </c>
      <c r="T15" s="52">
        <f t="shared" si="4"/>
        <v>1</v>
      </c>
      <c r="U15" s="2"/>
      <c r="V15" s="2"/>
      <c r="W15" s="2"/>
      <c r="X15" s="2"/>
      <c r="Y15" s="2"/>
    </row>
    <row r="16" ht="18.0" customHeight="1">
      <c r="A16" s="2"/>
      <c r="B16" s="52">
        <v>7.0</v>
      </c>
      <c r="C16" s="52"/>
      <c r="D16" s="53"/>
      <c r="E16" s="54"/>
      <c r="F16" s="55"/>
      <c r="G16" s="55"/>
      <c r="H16" s="56"/>
      <c r="I16" s="57" t="str">
        <f t="shared" si="1"/>
        <v/>
      </c>
      <c r="J16" s="52">
        <f t="shared" si="2"/>
        <v>10</v>
      </c>
      <c r="K16" s="52"/>
      <c r="L16" s="52"/>
      <c r="M16" s="52"/>
      <c r="N16" s="52"/>
      <c r="O16" s="52"/>
      <c r="P16" s="52"/>
      <c r="Q16" s="52"/>
      <c r="R16" s="52"/>
      <c r="S16" s="52">
        <f t="shared" si="3"/>
        <v>10</v>
      </c>
      <c r="T16" s="52">
        <f t="shared" si="4"/>
        <v>1</v>
      </c>
      <c r="U16" s="2"/>
      <c r="V16" s="2"/>
      <c r="W16" s="2"/>
      <c r="X16" s="2"/>
      <c r="Y16" s="2"/>
    </row>
    <row r="17" ht="18.0" customHeight="1">
      <c r="A17" s="2"/>
      <c r="B17" s="52">
        <v>8.0</v>
      </c>
      <c r="C17" s="52"/>
      <c r="D17" s="53"/>
      <c r="E17" s="54"/>
      <c r="F17" s="55"/>
      <c r="G17" s="55"/>
      <c r="H17" s="56"/>
      <c r="I17" s="57" t="str">
        <f t="shared" si="1"/>
        <v/>
      </c>
      <c r="J17" s="52">
        <f t="shared" si="2"/>
        <v>10</v>
      </c>
      <c r="K17" s="52"/>
      <c r="L17" s="52"/>
      <c r="M17" s="52"/>
      <c r="N17" s="52"/>
      <c r="O17" s="52"/>
      <c r="P17" s="52"/>
      <c r="Q17" s="52"/>
      <c r="R17" s="52"/>
      <c r="S17" s="52">
        <f t="shared" si="3"/>
        <v>10</v>
      </c>
      <c r="T17" s="52">
        <f t="shared" si="4"/>
        <v>1</v>
      </c>
      <c r="U17" s="2"/>
      <c r="V17" s="2"/>
      <c r="W17" s="2"/>
      <c r="X17" s="2"/>
      <c r="Y17" s="2"/>
    </row>
    <row r="18" ht="18.0" customHeight="1">
      <c r="A18" s="2"/>
      <c r="B18" s="52">
        <v>9.0</v>
      </c>
      <c r="C18" s="52"/>
      <c r="D18" s="53"/>
      <c r="E18" s="54"/>
      <c r="F18" s="55"/>
      <c r="G18" s="55"/>
      <c r="H18" s="56"/>
      <c r="I18" s="57" t="str">
        <f t="shared" si="1"/>
        <v/>
      </c>
      <c r="J18" s="52">
        <f t="shared" si="2"/>
        <v>10</v>
      </c>
      <c r="K18" s="52"/>
      <c r="L18" s="52"/>
      <c r="M18" s="52"/>
      <c r="N18" s="52"/>
      <c r="O18" s="52"/>
      <c r="P18" s="52"/>
      <c r="Q18" s="52"/>
      <c r="R18" s="52"/>
      <c r="S18" s="52">
        <f t="shared" si="3"/>
        <v>10</v>
      </c>
      <c r="T18" s="52">
        <f t="shared" si="4"/>
        <v>1</v>
      </c>
      <c r="U18" s="2"/>
      <c r="V18" s="2"/>
      <c r="W18" s="2"/>
      <c r="X18" s="2"/>
      <c r="Y18" s="2"/>
    </row>
    <row r="19" ht="18.0" customHeight="1">
      <c r="A19" s="2"/>
      <c r="B19" s="52">
        <v>10.0</v>
      </c>
      <c r="C19" s="52"/>
      <c r="D19" s="53"/>
      <c r="E19" s="54"/>
      <c r="F19" s="55"/>
      <c r="G19" s="55"/>
      <c r="H19" s="56"/>
      <c r="I19" s="57" t="str">
        <f t="shared" si="1"/>
        <v/>
      </c>
      <c r="J19" s="52">
        <f t="shared" si="2"/>
        <v>10</v>
      </c>
      <c r="K19" s="52"/>
      <c r="L19" s="52"/>
      <c r="M19" s="52"/>
      <c r="N19" s="52"/>
      <c r="O19" s="52"/>
      <c r="P19" s="52"/>
      <c r="Q19" s="52"/>
      <c r="R19" s="52"/>
      <c r="S19" s="52">
        <f t="shared" si="3"/>
        <v>10</v>
      </c>
      <c r="T19" s="52">
        <f t="shared" si="4"/>
        <v>1</v>
      </c>
      <c r="U19" s="2"/>
      <c r="V19" s="2"/>
      <c r="W19" s="2"/>
      <c r="X19" s="2"/>
      <c r="Y19" s="2"/>
    </row>
    <row r="20" ht="18.0" customHeight="1">
      <c r="A20" s="2"/>
      <c r="B20" s="52">
        <v>11.0</v>
      </c>
      <c r="C20" s="52"/>
      <c r="D20" s="53"/>
      <c r="E20" s="54"/>
      <c r="F20" s="55"/>
      <c r="G20" s="55"/>
      <c r="H20" s="56"/>
      <c r="I20" s="57" t="str">
        <f t="shared" si="1"/>
        <v/>
      </c>
      <c r="J20" s="52">
        <f t="shared" si="2"/>
        <v>10</v>
      </c>
      <c r="K20" s="52"/>
      <c r="L20" s="52"/>
      <c r="M20" s="52"/>
      <c r="N20" s="52"/>
      <c r="O20" s="52"/>
      <c r="P20" s="52"/>
      <c r="Q20" s="52"/>
      <c r="R20" s="52"/>
      <c r="S20" s="52">
        <f t="shared" si="3"/>
        <v>10</v>
      </c>
      <c r="T20" s="52">
        <f t="shared" si="4"/>
        <v>1</v>
      </c>
      <c r="U20" s="2"/>
      <c r="V20" s="2"/>
      <c r="W20" s="2"/>
      <c r="X20" s="2"/>
      <c r="Y20" s="2"/>
    </row>
    <row r="21" ht="18.0" customHeight="1">
      <c r="A21" s="2"/>
      <c r="B21" s="52">
        <v>12.0</v>
      </c>
      <c r="C21" s="52"/>
      <c r="D21" s="53"/>
      <c r="E21" s="54"/>
      <c r="F21" s="55"/>
      <c r="G21" s="55"/>
      <c r="H21" s="56"/>
      <c r="I21" s="57" t="str">
        <f t="shared" si="1"/>
        <v/>
      </c>
      <c r="J21" s="52">
        <f t="shared" si="2"/>
        <v>10</v>
      </c>
      <c r="K21" s="52"/>
      <c r="L21" s="52"/>
      <c r="M21" s="52"/>
      <c r="N21" s="52"/>
      <c r="O21" s="52"/>
      <c r="P21" s="52"/>
      <c r="Q21" s="52"/>
      <c r="R21" s="52"/>
      <c r="S21" s="52">
        <f t="shared" si="3"/>
        <v>10</v>
      </c>
      <c r="T21" s="52">
        <f t="shared" si="4"/>
        <v>1</v>
      </c>
      <c r="U21" s="2"/>
      <c r="V21" s="2"/>
      <c r="W21" s="2"/>
      <c r="X21" s="2"/>
      <c r="Y21" s="2"/>
    </row>
    <row r="22" ht="18.0" customHeight="1">
      <c r="A22" s="2"/>
      <c r="B22" s="52">
        <v>13.0</v>
      </c>
      <c r="C22" s="52"/>
      <c r="D22" s="56"/>
      <c r="E22" s="54"/>
      <c r="F22" s="55"/>
      <c r="G22" s="55"/>
      <c r="H22" s="55"/>
      <c r="I22" s="68" t="str">
        <f t="shared" si="1"/>
        <v/>
      </c>
      <c r="J22" s="52"/>
      <c r="K22" s="52"/>
      <c r="L22" s="52"/>
      <c r="M22" s="52"/>
      <c r="N22" s="52"/>
      <c r="O22" s="52"/>
      <c r="P22" s="52"/>
      <c r="Q22" s="52"/>
      <c r="R22" s="52"/>
      <c r="S22" s="52">
        <f t="shared" si="3"/>
        <v>0</v>
      </c>
      <c r="T22" s="52">
        <f t="shared" si="4"/>
        <v>13</v>
      </c>
      <c r="U22" s="2"/>
      <c r="V22" s="2"/>
      <c r="W22" s="2"/>
      <c r="X22" s="2"/>
      <c r="Y22" s="2"/>
    </row>
    <row r="23" ht="18.0" customHeight="1">
      <c r="A23" s="2"/>
      <c r="B23" s="52">
        <v>14.0</v>
      </c>
      <c r="C23" s="52"/>
      <c r="D23" s="56"/>
      <c r="E23" s="54"/>
      <c r="F23" s="55"/>
      <c r="G23" s="55"/>
      <c r="H23" s="55"/>
      <c r="I23" s="68" t="str">
        <f t="shared" si="1"/>
        <v/>
      </c>
      <c r="J23" s="52"/>
      <c r="K23" s="52"/>
      <c r="L23" s="52"/>
      <c r="M23" s="52"/>
      <c r="N23" s="52"/>
      <c r="O23" s="52"/>
      <c r="P23" s="52"/>
      <c r="Q23" s="52"/>
      <c r="R23" s="52"/>
      <c r="S23" s="52">
        <f t="shared" si="3"/>
        <v>0</v>
      </c>
      <c r="T23" s="52">
        <f t="shared" si="4"/>
        <v>13</v>
      </c>
      <c r="U23" s="2"/>
      <c r="V23" s="2"/>
      <c r="W23" s="2"/>
      <c r="X23" s="2"/>
      <c r="Y23" s="2"/>
    </row>
    <row r="24" ht="18.0" customHeight="1">
      <c r="A24" s="2"/>
      <c r="B24" s="52">
        <v>15.0</v>
      </c>
      <c r="C24" s="52"/>
      <c r="D24" s="56"/>
      <c r="E24" s="54"/>
      <c r="F24" s="55"/>
      <c r="G24" s="55"/>
      <c r="H24" s="55"/>
      <c r="I24" s="68" t="str">
        <f t="shared" si="1"/>
        <v/>
      </c>
      <c r="J24" s="52"/>
      <c r="K24" s="52"/>
      <c r="L24" s="52"/>
      <c r="M24" s="52"/>
      <c r="N24" s="52"/>
      <c r="O24" s="52"/>
      <c r="P24" s="52"/>
      <c r="Q24" s="52"/>
      <c r="R24" s="52"/>
      <c r="S24" s="52">
        <f t="shared" si="3"/>
        <v>0</v>
      </c>
      <c r="T24" s="52">
        <f t="shared" si="4"/>
        <v>13</v>
      </c>
      <c r="U24" s="2"/>
      <c r="V24" s="2"/>
      <c r="W24" s="2"/>
      <c r="X24" s="2"/>
      <c r="Y24" s="2"/>
    </row>
    <row r="25" ht="25.5" customHeight="1">
      <c r="A25" s="2"/>
      <c r="B25" s="2"/>
      <c r="C25" s="2"/>
      <c r="D25" s="2"/>
      <c r="E25" s="2"/>
      <c r="F25" s="2"/>
      <c r="G25" s="2"/>
      <c r="H25" s="2"/>
      <c r="I25" s="2"/>
      <c r="J25" s="2"/>
      <c r="K25" s="2"/>
      <c r="L25" s="2"/>
      <c r="M25" s="2"/>
      <c r="N25" s="2"/>
      <c r="O25" s="2"/>
      <c r="P25" s="2"/>
      <c r="Q25" s="2"/>
      <c r="R25" s="2"/>
      <c r="S25" s="2"/>
      <c r="T25" s="2"/>
      <c r="U25" s="2"/>
      <c r="V25" s="2"/>
      <c r="W25" s="2"/>
      <c r="X25" s="2"/>
      <c r="Y25" s="2"/>
    </row>
    <row r="26" ht="18.0" customHeight="1">
      <c r="A26" s="2"/>
      <c r="B26" s="69" t="s">
        <v>59</v>
      </c>
      <c r="C26" s="9"/>
      <c r="D26" s="9"/>
      <c r="E26" s="9"/>
      <c r="F26" s="9"/>
      <c r="G26" s="9"/>
      <c r="H26" s="9"/>
      <c r="I26" s="9"/>
      <c r="J26" s="9"/>
      <c r="K26" s="9"/>
      <c r="L26" s="9"/>
      <c r="M26" s="10"/>
      <c r="N26" s="70"/>
      <c r="O26" s="70"/>
      <c r="P26" s="70"/>
      <c r="Q26" s="70"/>
      <c r="R26" s="70"/>
      <c r="S26" s="70"/>
      <c r="T26" s="70"/>
      <c r="U26" s="2"/>
      <c r="V26" s="2"/>
      <c r="W26" s="2"/>
      <c r="X26" s="2"/>
      <c r="Y26" s="2"/>
    </row>
    <row r="27" ht="57.75" customHeight="1">
      <c r="A27" s="45"/>
      <c r="B27" s="46" t="s">
        <v>24</v>
      </c>
      <c r="C27" s="47" t="s">
        <v>25</v>
      </c>
      <c r="D27" s="47" t="s">
        <v>26</v>
      </c>
      <c r="E27" s="47" t="s">
        <v>27</v>
      </c>
      <c r="F27" s="47" t="s">
        <v>28</v>
      </c>
      <c r="G27" s="47" t="s">
        <v>29</v>
      </c>
      <c r="H27" s="47" t="s">
        <v>17</v>
      </c>
      <c r="I27" s="47" t="s">
        <v>30</v>
      </c>
      <c r="J27" s="34" t="s">
        <v>31</v>
      </c>
      <c r="K27" s="34" t="s">
        <v>32</v>
      </c>
      <c r="L27" s="34" t="s">
        <v>33</v>
      </c>
      <c r="M27" s="34" t="s">
        <v>34</v>
      </c>
      <c r="N27" s="34" t="s">
        <v>35</v>
      </c>
      <c r="O27" s="34" t="s">
        <v>36</v>
      </c>
      <c r="P27" s="34" t="s">
        <v>37</v>
      </c>
      <c r="Q27" s="34" t="s">
        <v>38</v>
      </c>
      <c r="R27" s="34" t="s">
        <v>39</v>
      </c>
      <c r="S27" s="34" t="s">
        <v>40</v>
      </c>
      <c r="T27" s="47" t="s">
        <v>41</v>
      </c>
      <c r="U27" s="45"/>
      <c r="V27" s="2"/>
      <c r="W27" s="2"/>
      <c r="X27" s="2"/>
      <c r="Y27" s="2"/>
    </row>
    <row r="28" ht="18.0" customHeight="1">
      <c r="A28" s="2"/>
      <c r="B28" s="37"/>
      <c r="C28" s="37"/>
      <c r="D28" s="37"/>
      <c r="E28" s="37"/>
      <c r="F28" s="37"/>
      <c r="G28" s="37"/>
      <c r="H28" s="37"/>
      <c r="I28" s="37"/>
      <c r="J28" s="51" t="s">
        <v>42</v>
      </c>
      <c r="K28" s="51" t="s">
        <v>42</v>
      </c>
      <c r="L28" s="51" t="s">
        <v>42</v>
      </c>
      <c r="M28" s="51" t="s">
        <v>42</v>
      </c>
      <c r="N28" s="51" t="s">
        <v>42</v>
      </c>
      <c r="O28" s="51" t="s">
        <v>42</v>
      </c>
      <c r="P28" s="51" t="s">
        <v>42</v>
      </c>
      <c r="Q28" s="51" t="s">
        <v>42</v>
      </c>
      <c r="R28" s="51" t="s">
        <v>42</v>
      </c>
      <c r="S28" s="51" t="s">
        <v>44</v>
      </c>
      <c r="T28" s="37"/>
      <c r="U28" s="2"/>
      <c r="V28" s="2"/>
      <c r="W28" s="2"/>
      <c r="X28" s="2"/>
      <c r="Y28" s="2"/>
    </row>
    <row r="29" ht="18.0" customHeight="1">
      <c r="A29" s="2"/>
      <c r="B29" s="52">
        <v>1.0</v>
      </c>
      <c r="C29" s="52"/>
      <c r="D29" s="53"/>
      <c r="E29" s="55"/>
      <c r="F29" s="55"/>
      <c r="G29" s="55"/>
      <c r="H29" s="56"/>
      <c r="I29" s="57" t="str">
        <f t="shared" ref="I29:I43" si="5">IFERROR(D29/H29, "")</f>
        <v/>
      </c>
      <c r="J29" s="52">
        <f t="shared" ref="J29:J40" si="6">IF(I29&gt;=100%,10,IF(I29&gt;=90%,9,IF(I29&gt;=80%,8,IF(I29&gt;=70%,7,IF(I29&gt;=60%,6,IF(I29&gt;=50%,5,IF(I29&gt;=40%,4,IF(I29&gt;=30%,3,IF(I29&gt;=20%,2,IF(I29&gt;=10%,1,IF(I29&gt;=0%,0,"")))))))))))</f>
        <v>10</v>
      </c>
      <c r="K29" s="52"/>
      <c r="L29" s="52"/>
      <c r="M29" s="52"/>
      <c r="N29" s="52"/>
      <c r="O29" s="52"/>
      <c r="P29" s="52"/>
      <c r="Q29" s="52"/>
      <c r="R29" s="52"/>
      <c r="S29" s="52">
        <f t="shared" ref="S29:S43" si="7">SUM(J29:R29)</f>
        <v>10</v>
      </c>
      <c r="T29" s="52">
        <f t="shared" ref="T29:T43" si="8">RANK(S29, $S$10:$S$24)</f>
        <v>1</v>
      </c>
      <c r="U29" s="2"/>
      <c r="V29" s="2"/>
      <c r="W29" s="2"/>
      <c r="X29" s="2"/>
      <c r="Y29" s="2"/>
    </row>
    <row r="30" ht="18.0" customHeight="1">
      <c r="A30" s="2"/>
      <c r="B30" s="52">
        <v>2.0</v>
      </c>
      <c r="C30" s="52"/>
      <c r="D30" s="53"/>
      <c r="E30" s="55"/>
      <c r="F30" s="55"/>
      <c r="G30" s="55"/>
      <c r="H30" s="56"/>
      <c r="I30" s="57" t="str">
        <f t="shared" si="5"/>
        <v/>
      </c>
      <c r="J30" s="52">
        <f t="shared" si="6"/>
        <v>10</v>
      </c>
      <c r="K30" s="52"/>
      <c r="L30" s="52"/>
      <c r="M30" s="52"/>
      <c r="N30" s="52"/>
      <c r="O30" s="52"/>
      <c r="P30" s="52"/>
      <c r="Q30" s="52"/>
      <c r="R30" s="52"/>
      <c r="S30" s="52">
        <f t="shared" si="7"/>
        <v>10</v>
      </c>
      <c r="T30" s="52">
        <f t="shared" si="8"/>
        <v>1</v>
      </c>
      <c r="U30" s="2"/>
      <c r="V30" s="2"/>
      <c r="W30" s="2"/>
      <c r="X30" s="2"/>
      <c r="Y30" s="2"/>
    </row>
    <row r="31" ht="18.0" customHeight="1">
      <c r="A31" s="2"/>
      <c r="B31" s="52">
        <v>3.0</v>
      </c>
      <c r="C31" s="52"/>
      <c r="D31" s="53"/>
      <c r="E31" s="55"/>
      <c r="F31" s="55"/>
      <c r="G31" s="55"/>
      <c r="H31" s="56"/>
      <c r="I31" s="57" t="str">
        <f t="shared" si="5"/>
        <v/>
      </c>
      <c r="J31" s="52">
        <f t="shared" si="6"/>
        <v>10</v>
      </c>
      <c r="K31" s="52"/>
      <c r="L31" s="52"/>
      <c r="M31" s="52"/>
      <c r="N31" s="52"/>
      <c r="O31" s="52"/>
      <c r="P31" s="52"/>
      <c r="Q31" s="52"/>
      <c r="R31" s="52"/>
      <c r="S31" s="52">
        <f t="shared" si="7"/>
        <v>10</v>
      </c>
      <c r="T31" s="52">
        <f t="shared" si="8"/>
        <v>1</v>
      </c>
      <c r="U31" s="2"/>
      <c r="V31" s="2"/>
      <c r="W31" s="2"/>
      <c r="X31" s="2"/>
      <c r="Y31" s="2"/>
    </row>
    <row r="32" ht="18.0" customHeight="1">
      <c r="A32" s="2"/>
      <c r="B32" s="52">
        <v>4.0</v>
      </c>
      <c r="C32" s="52"/>
      <c r="D32" s="53"/>
      <c r="E32" s="55"/>
      <c r="F32" s="55"/>
      <c r="G32" s="55"/>
      <c r="H32" s="56"/>
      <c r="I32" s="57" t="str">
        <f t="shared" si="5"/>
        <v/>
      </c>
      <c r="J32" s="52">
        <f t="shared" si="6"/>
        <v>10</v>
      </c>
      <c r="K32" s="52"/>
      <c r="L32" s="52"/>
      <c r="M32" s="52"/>
      <c r="N32" s="52"/>
      <c r="O32" s="52"/>
      <c r="P32" s="52"/>
      <c r="Q32" s="52"/>
      <c r="R32" s="52"/>
      <c r="S32" s="52">
        <f t="shared" si="7"/>
        <v>10</v>
      </c>
      <c r="T32" s="52">
        <f t="shared" si="8"/>
        <v>1</v>
      </c>
      <c r="U32" s="2"/>
      <c r="V32" s="2"/>
      <c r="W32" s="2"/>
      <c r="X32" s="2"/>
      <c r="Y32" s="2"/>
    </row>
    <row r="33" ht="18.0" customHeight="1">
      <c r="A33" s="2"/>
      <c r="B33" s="52">
        <v>5.0</v>
      </c>
      <c r="C33" s="52"/>
      <c r="D33" s="53"/>
      <c r="E33" s="55"/>
      <c r="F33" s="55"/>
      <c r="G33" s="55"/>
      <c r="H33" s="56"/>
      <c r="I33" s="57" t="str">
        <f t="shared" si="5"/>
        <v/>
      </c>
      <c r="J33" s="52">
        <f t="shared" si="6"/>
        <v>10</v>
      </c>
      <c r="K33" s="52"/>
      <c r="L33" s="52"/>
      <c r="M33" s="52"/>
      <c r="N33" s="52"/>
      <c r="O33" s="52"/>
      <c r="P33" s="52"/>
      <c r="Q33" s="52"/>
      <c r="R33" s="52"/>
      <c r="S33" s="52">
        <f t="shared" si="7"/>
        <v>10</v>
      </c>
      <c r="T33" s="52">
        <f t="shared" si="8"/>
        <v>1</v>
      </c>
      <c r="U33" s="2"/>
      <c r="V33" s="2"/>
      <c r="W33" s="2"/>
      <c r="X33" s="2"/>
      <c r="Y33" s="2"/>
    </row>
    <row r="34" ht="18.0" customHeight="1">
      <c r="A34" s="2"/>
      <c r="B34" s="52">
        <v>6.0</v>
      </c>
      <c r="C34" s="52"/>
      <c r="D34" s="53"/>
      <c r="E34" s="55"/>
      <c r="F34" s="55"/>
      <c r="G34" s="55"/>
      <c r="H34" s="56"/>
      <c r="I34" s="57" t="str">
        <f t="shared" si="5"/>
        <v/>
      </c>
      <c r="J34" s="52">
        <f t="shared" si="6"/>
        <v>10</v>
      </c>
      <c r="K34" s="52"/>
      <c r="L34" s="52"/>
      <c r="M34" s="52"/>
      <c r="N34" s="52"/>
      <c r="O34" s="52"/>
      <c r="P34" s="52"/>
      <c r="Q34" s="52"/>
      <c r="R34" s="52"/>
      <c r="S34" s="52">
        <f t="shared" si="7"/>
        <v>10</v>
      </c>
      <c r="T34" s="52">
        <f t="shared" si="8"/>
        <v>1</v>
      </c>
      <c r="U34" s="2"/>
      <c r="V34" s="2"/>
      <c r="W34" s="2"/>
      <c r="X34" s="2"/>
      <c r="Y34" s="2"/>
    </row>
    <row r="35" ht="18.0" customHeight="1">
      <c r="A35" s="2"/>
      <c r="B35" s="52">
        <v>7.0</v>
      </c>
      <c r="C35" s="52"/>
      <c r="D35" s="53"/>
      <c r="E35" s="55"/>
      <c r="F35" s="55"/>
      <c r="G35" s="55"/>
      <c r="H35" s="56"/>
      <c r="I35" s="57" t="str">
        <f t="shared" si="5"/>
        <v/>
      </c>
      <c r="J35" s="52">
        <f t="shared" si="6"/>
        <v>10</v>
      </c>
      <c r="K35" s="52"/>
      <c r="L35" s="52"/>
      <c r="M35" s="52"/>
      <c r="N35" s="52"/>
      <c r="O35" s="52"/>
      <c r="P35" s="52"/>
      <c r="Q35" s="52"/>
      <c r="R35" s="52"/>
      <c r="S35" s="52">
        <f t="shared" si="7"/>
        <v>10</v>
      </c>
      <c r="T35" s="52">
        <f t="shared" si="8"/>
        <v>1</v>
      </c>
      <c r="U35" s="2"/>
      <c r="V35" s="2"/>
      <c r="W35" s="2"/>
      <c r="X35" s="2"/>
      <c r="Y35" s="2"/>
    </row>
    <row r="36" ht="18.0" customHeight="1">
      <c r="A36" s="2"/>
      <c r="B36" s="52">
        <v>8.0</v>
      </c>
      <c r="C36" s="52"/>
      <c r="D36" s="53"/>
      <c r="E36" s="55"/>
      <c r="F36" s="55"/>
      <c r="G36" s="55"/>
      <c r="H36" s="56"/>
      <c r="I36" s="57" t="str">
        <f t="shared" si="5"/>
        <v/>
      </c>
      <c r="J36" s="52">
        <f t="shared" si="6"/>
        <v>10</v>
      </c>
      <c r="K36" s="52"/>
      <c r="L36" s="52"/>
      <c r="M36" s="52"/>
      <c r="N36" s="52"/>
      <c r="O36" s="52"/>
      <c r="P36" s="52"/>
      <c r="Q36" s="52"/>
      <c r="R36" s="52"/>
      <c r="S36" s="52">
        <f t="shared" si="7"/>
        <v>10</v>
      </c>
      <c r="T36" s="52">
        <f t="shared" si="8"/>
        <v>1</v>
      </c>
      <c r="U36" s="2"/>
      <c r="V36" s="2"/>
      <c r="W36" s="2"/>
      <c r="X36" s="2"/>
      <c r="Y36" s="2"/>
    </row>
    <row r="37" ht="18.0" customHeight="1">
      <c r="A37" s="2"/>
      <c r="B37" s="52">
        <v>9.0</v>
      </c>
      <c r="C37" s="52"/>
      <c r="D37" s="53"/>
      <c r="E37" s="55"/>
      <c r="F37" s="55"/>
      <c r="G37" s="55"/>
      <c r="H37" s="56"/>
      <c r="I37" s="57" t="str">
        <f t="shared" si="5"/>
        <v/>
      </c>
      <c r="J37" s="52">
        <f t="shared" si="6"/>
        <v>10</v>
      </c>
      <c r="K37" s="52"/>
      <c r="L37" s="52"/>
      <c r="M37" s="52"/>
      <c r="N37" s="52"/>
      <c r="O37" s="52"/>
      <c r="P37" s="52"/>
      <c r="Q37" s="52"/>
      <c r="R37" s="52"/>
      <c r="S37" s="52">
        <f t="shared" si="7"/>
        <v>10</v>
      </c>
      <c r="T37" s="52">
        <f t="shared" si="8"/>
        <v>1</v>
      </c>
      <c r="U37" s="2"/>
      <c r="V37" s="2"/>
      <c r="W37" s="2"/>
      <c r="X37" s="2"/>
      <c r="Y37" s="2"/>
    </row>
    <row r="38" ht="18.0" customHeight="1">
      <c r="A38" s="2"/>
      <c r="B38" s="52">
        <v>10.0</v>
      </c>
      <c r="C38" s="52"/>
      <c r="D38" s="53"/>
      <c r="E38" s="55"/>
      <c r="F38" s="55"/>
      <c r="G38" s="55"/>
      <c r="H38" s="56"/>
      <c r="I38" s="57" t="str">
        <f t="shared" si="5"/>
        <v/>
      </c>
      <c r="J38" s="52">
        <f t="shared" si="6"/>
        <v>10</v>
      </c>
      <c r="K38" s="52"/>
      <c r="L38" s="52"/>
      <c r="M38" s="52"/>
      <c r="N38" s="52"/>
      <c r="O38" s="52"/>
      <c r="P38" s="52"/>
      <c r="Q38" s="52"/>
      <c r="R38" s="52"/>
      <c r="S38" s="52">
        <f t="shared" si="7"/>
        <v>10</v>
      </c>
      <c r="T38" s="52">
        <f t="shared" si="8"/>
        <v>1</v>
      </c>
      <c r="U38" s="2"/>
      <c r="V38" s="2"/>
      <c r="W38" s="2"/>
      <c r="X38" s="2"/>
      <c r="Y38" s="2"/>
    </row>
    <row r="39" ht="18.0" customHeight="1">
      <c r="A39" s="2"/>
      <c r="B39" s="52">
        <v>11.0</v>
      </c>
      <c r="C39" s="52"/>
      <c r="D39" s="53"/>
      <c r="E39" s="55"/>
      <c r="F39" s="55"/>
      <c r="G39" s="55"/>
      <c r="H39" s="56"/>
      <c r="I39" s="57" t="str">
        <f t="shared" si="5"/>
        <v/>
      </c>
      <c r="J39" s="52">
        <f t="shared" si="6"/>
        <v>10</v>
      </c>
      <c r="K39" s="52"/>
      <c r="L39" s="52"/>
      <c r="M39" s="52"/>
      <c r="N39" s="52"/>
      <c r="O39" s="52"/>
      <c r="P39" s="52"/>
      <c r="Q39" s="52"/>
      <c r="R39" s="52"/>
      <c r="S39" s="52">
        <f t="shared" si="7"/>
        <v>10</v>
      </c>
      <c r="T39" s="52">
        <f t="shared" si="8"/>
        <v>1</v>
      </c>
      <c r="U39" s="2"/>
      <c r="V39" s="2"/>
      <c r="W39" s="2"/>
      <c r="X39" s="2"/>
      <c r="Y39" s="2"/>
    </row>
    <row r="40" ht="18.0" customHeight="1">
      <c r="A40" s="2"/>
      <c r="B40" s="52">
        <v>12.0</v>
      </c>
      <c r="C40" s="52"/>
      <c r="D40" s="53"/>
      <c r="E40" s="55"/>
      <c r="F40" s="55"/>
      <c r="G40" s="55"/>
      <c r="H40" s="56"/>
      <c r="I40" s="57" t="str">
        <f t="shared" si="5"/>
        <v/>
      </c>
      <c r="J40" s="52">
        <f t="shared" si="6"/>
        <v>10</v>
      </c>
      <c r="K40" s="52"/>
      <c r="L40" s="52"/>
      <c r="M40" s="52"/>
      <c r="N40" s="52"/>
      <c r="O40" s="52"/>
      <c r="P40" s="52"/>
      <c r="Q40" s="52"/>
      <c r="R40" s="52"/>
      <c r="S40" s="52">
        <f t="shared" si="7"/>
        <v>10</v>
      </c>
      <c r="T40" s="52">
        <f t="shared" si="8"/>
        <v>1</v>
      </c>
      <c r="U40" s="2"/>
      <c r="V40" s="2"/>
      <c r="W40" s="2"/>
      <c r="X40" s="2"/>
      <c r="Y40" s="2"/>
    </row>
    <row r="41" ht="18.0" customHeight="1">
      <c r="A41" s="2"/>
      <c r="B41" s="52">
        <v>13.0</v>
      </c>
      <c r="C41" s="52"/>
      <c r="D41" s="56"/>
      <c r="E41" s="55"/>
      <c r="F41" s="55"/>
      <c r="G41" s="55"/>
      <c r="H41" s="56"/>
      <c r="I41" s="68" t="str">
        <f t="shared" si="5"/>
        <v/>
      </c>
      <c r="J41" s="52"/>
      <c r="K41" s="52"/>
      <c r="L41" s="52"/>
      <c r="M41" s="52"/>
      <c r="N41" s="52"/>
      <c r="O41" s="52"/>
      <c r="P41" s="52"/>
      <c r="Q41" s="52"/>
      <c r="R41" s="52"/>
      <c r="S41" s="52">
        <f t="shared" si="7"/>
        <v>0</v>
      </c>
      <c r="T41" s="52">
        <f t="shared" si="8"/>
        <v>13</v>
      </c>
      <c r="U41" s="2"/>
      <c r="V41" s="2"/>
      <c r="W41" s="2"/>
      <c r="X41" s="2"/>
      <c r="Y41" s="2"/>
    </row>
    <row r="42" ht="18.0" customHeight="1">
      <c r="A42" s="2"/>
      <c r="B42" s="52">
        <v>14.0</v>
      </c>
      <c r="C42" s="52"/>
      <c r="D42" s="56"/>
      <c r="E42" s="55"/>
      <c r="F42" s="55"/>
      <c r="G42" s="55"/>
      <c r="H42" s="56"/>
      <c r="I42" s="68" t="str">
        <f t="shared" si="5"/>
        <v/>
      </c>
      <c r="J42" s="52"/>
      <c r="K42" s="52"/>
      <c r="L42" s="52"/>
      <c r="M42" s="52"/>
      <c r="N42" s="52"/>
      <c r="O42" s="52"/>
      <c r="P42" s="52"/>
      <c r="Q42" s="52"/>
      <c r="R42" s="52"/>
      <c r="S42" s="52">
        <f t="shared" si="7"/>
        <v>0</v>
      </c>
      <c r="T42" s="52">
        <f t="shared" si="8"/>
        <v>13</v>
      </c>
      <c r="U42" s="2"/>
      <c r="V42" s="2"/>
      <c r="W42" s="2"/>
      <c r="X42" s="2"/>
      <c r="Y42" s="2"/>
    </row>
    <row r="43" ht="18.0" customHeight="1">
      <c r="A43" s="2"/>
      <c r="B43" s="52">
        <v>15.0</v>
      </c>
      <c r="C43" s="52"/>
      <c r="D43" s="56"/>
      <c r="E43" s="55"/>
      <c r="F43" s="55"/>
      <c r="G43" s="55"/>
      <c r="H43" s="56"/>
      <c r="I43" s="68" t="str">
        <f t="shared" si="5"/>
        <v/>
      </c>
      <c r="J43" s="52"/>
      <c r="K43" s="52"/>
      <c r="L43" s="52"/>
      <c r="M43" s="52"/>
      <c r="N43" s="52"/>
      <c r="O43" s="52"/>
      <c r="P43" s="52"/>
      <c r="Q43" s="52"/>
      <c r="R43" s="52"/>
      <c r="S43" s="52">
        <f t="shared" si="7"/>
        <v>0</v>
      </c>
      <c r="T43" s="52">
        <f t="shared" si="8"/>
        <v>13</v>
      </c>
      <c r="U43" s="2"/>
      <c r="V43" s="2"/>
      <c r="W43" s="2"/>
      <c r="X43" s="2"/>
      <c r="Y43" s="2"/>
    </row>
    <row r="44" ht="22.5" customHeight="1">
      <c r="A44" s="2"/>
      <c r="B44" s="2"/>
      <c r="C44" s="2"/>
      <c r="D44" s="2"/>
      <c r="E44" s="2"/>
      <c r="F44" s="2"/>
      <c r="G44" s="2"/>
      <c r="H44" s="2"/>
      <c r="I44" s="2"/>
      <c r="J44" s="2"/>
      <c r="K44" s="2"/>
      <c r="L44" s="2"/>
      <c r="M44" s="2"/>
      <c r="N44" s="2"/>
      <c r="O44" s="2"/>
      <c r="P44" s="2"/>
      <c r="Q44" s="2"/>
      <c r="R44" s="2"/>
      <c r="S44" s="2"/>
      <c r="T44" s="2"/>
      <c r="U44" s="2"/>
      <c r="V44" s="2"/>
      <c r="W44" s="2"/>
      <c r="X44" s="2"/>
      <c r="Y44" s="2"/>
    </row>
    <row r="45" ht="18.0" customHeight="1">
      <c r="A45" s="2"/>
      <c r="B45" s="71" t="s">
        <v>61</v>
      </c>
      <c r="C45" s="9"/>
      <c r="D45" s="9"/>
      <c r="E45" s="9"/>
      <c r="F45" s="9"/>
      <c r="G45" s="9"/>
      <c r="H45" s="9"/>
      <c r="I45" s="9"/>
      <c r="J45" s="9"/>
      <c r="K45" s="9"/>
      <c r="L45" s="9"/>
      <c r="M45" s="10"/>
      <c r="N45" s="72"/>
      <c r="O45" s="72"/>
      <c r="P45" s="72"/>
      <c r="Q45" s="72"/>
      <c r="R45" s="72"/>
      <c r="S45" s="72"/>
      <c r="T45" s="72"/>
      <c r="U45" s="2"/>
      <c r="V45" s="2"/>
      <c r="W45" s="2"/>
      <c r="X45" s="2"/>
      <c r="Y45" s="2"/>
    </row>
    <row r="46" ht="57.75" customHeight="1">
      <c r="A46" s="45"/>
      <c r="B46" s="46" t="s">
        <v>24</v>
      </c>
      <c r="C46" s="47" t="s">
        <v>25</v>
      </c>
      <c r="D46" s="47" t="s">
        <v>26</v>
      </c>
      <c r="E46" s="47" t="s">
        <v>27</v>
      </c>
      <c r="F46" s="47" t="s">
        <v>28</v>
      </c>
      <c r="G46" s="47" t="s">
        <v>29</v>
      </c>
      <c r="H46" s="47" t="s">
        <v>17</v>
      </c>
      <c r="I46" s="47" t="s">
        <v>30</v>
      </c>
      <c r="J46" s="34" t="s">
        <v>31</v>
      </c>
      <c r="K46" s="34" t="s">
        <v>32</v>
      </c>
      <c r="L46" s="34" t="s">
        <v>33</v>
      </c>
      <c r="M46" s="34" t="s">
        <v>34</v>
      </c>
      <c r="N46" s="34" t="s">
        <v>35</v>
      </c>
      <c r="O46" s="34" t="s">
        <v>36</v>
      </c>
      <c r="P46" s="34" t="s">
        <v>37</v>
      </c>
      <c r="Q46" s="34" t="s">
        <v>38</v>
      </c>
      <c r="R46" s="34" t="s">
        <v>39</v>
      </c>
      <c r="S46" s="34" t="s">
        <v>40</v>
      </c>
      <c r="T46" s="47" t="s">
        <v>41</v>
      </c>
      <c r="U46" s="45"/>
      <c r="V46" s="2"/>
      <c r="W46" s="2"/>
      <c r="X46" s="2"/>
      <c r="Y46" s="2"/>
    </row>
    <row r="47" ht="18.0" customHeight="1">
      <c r="A47" s="2"/>
      <c r="B47" s="37"/>
      <c r="C47" s="37"/>
      <c r="D47" s="37"/>
      <c r="E47" s="37"/>
      <c r="F47" s="37"/>
      <c r="G47" s="37"/>
      <c r="H47" s="37"/>
      <c r="I47" s="37"/>
      <c r="J47" s="51" t="s">
        <v>42</v>
      </c>
      <c r="K47" s="51" t="s">
        <v>42</v>
      </c>
      <c r="L47" s="51" t="s">
        <v>42</v>
      </c>
      <c r="M47" s="51" t="s">
        <v>42</v>
      </c>
      <c r="N47" s="51" t="s">
        <v>42</v>
      </c>
      <c r="O47" s="51" t="s">
        <v>42</v>
      </c>
      <c r="P47" s="51" t="s">
        <v>42</v>
      </c>
      <c r="Q47" s="51" t="s">
        <v>42</v>
      </c>
      <c r="R47" s="51" t="s">
        <v>42</v>
      </c>
      <c r="S47" s="51" t="s">
        <v>44</v>
      </c>
      <c r="T47" s="37"/>
      <c r="U47" s="2"/>
      <c r="V47" s="2"/>
      <c r="W47" s="2"/>
      <c r="X47" s="2"/>
      <c r="Y47" s="2"/>
    </row>
    <row r="48" ht="18.0" customHeight="1">
      <c r="A48" s="2"/>
      <c r="B48" s="52">
        <v>1.0</v>
      </c>
      <c r="C48" s="52"/>
      <c r="D48" s="53"/>
      <c r="E48" s="55"/>
      <c r="F48" s="55"/>
      <c r="G48" s="55"/>
      <c r="H48" s="56"/>
      <c r="I48" s="57" t="str">
        <f t="shared" ref="I48:I62" si="9">IFERROR(D48/H48, "")</f>
        <v/>
      </c>
      <c r="J48" s="52">
        <f t="shared" ref="J48:J59" si="10">IF(I48&gt;=100%,10,IF(I48&gt;=90%,9,IF(I48&gt;=80%,8,IF(I48&gt;=70%,7,IF(I48&gt;=60%,6,IF(I48&gt;=50%,5,IF(I48&gt;=40%,4,IF(I48&gt;=30%,3,IF(I48&gt;=20%,2,IF(I48&gt;=10%,1,IF(I48&gt;=0%,0,"")))))))))))</f>
        <v>10</v>
      </c>
      <c r="K48" s="52"/>
      <c r="L48" s="52"/>
      <c r="M48" s="52"/>
      <c r="N48" s="52"/>
      <c r="O48" s="52"/>
      <c r="P48" s="52"/>
      <c r="Q48" s="52"/>
      <c r="R48" s="52"/>
      <c r="S48" s="52">
        <f t="shared" ref="S48:S62" si="11">SUM(J48:R48)</f>
        <v>10</v>
      </c>
      <c r="T48" s="52">
        <f t="shared" ref="T48:T62" si="12">RANK(S48, $S$10:$S$24)</f>
        <v>1</v>
      </c>
      <c r="U48" s="2"/>
      <c r="V48" s="2"/>
      <c r="W48" s="2"/>
      <c r="X48" s="2"/>
      <c r="Y48" s="2"/>
    </row>
    <row r="49" ht="18.0" customHeight="1">
      <c r="A49" s="2"/>
      <c r="B49" s="52">
        <v>2.0</v>
      </c>
      <c r="C49" s="52"/>
      <c r="D49" s="53"/>
      <c r="E49" s="55"/>
      <c r="F49" s="55"/>
      <c r="G49" s="55"/>
      <c r="H49" s="56"/>
      <c r="I49" s="57" t="str">
        <f t="shared" si="9"/>
        <v/>
      </c>
      <c r="J49" s="52">
        <f t="shared" si="10"/>
        <v>10</v>
      </c>
      <c r="K49" s="52"/>
      <c r="L49" s="52"/>
      <c r="M49" s="52"/>
      <c r="N49" s="52"/>
      <c r="O49" s="52"/>
      <c r="P49" s="52"/>
      <c r="Q49" s="52"/>
      <c r="R49" s="52"/>
      <c r="S49" s="52">
        <f t="shared" si="11"/>
        <v>10</v>
      </c>
      <c r="T49" s="52">
        <f t="shared" si="12"/>
        <v>1</v>
      </c>
      <c r="U49" s="2"/>
      <c r="V49" s="2"/>
      <c r="W49" s="2"/>
      <c r="X49" s="2"/>
      <c r="Y49" s="2"/>
    </row>
    <row r="50" ht="18.0" customHeight="1">
      <c r="A50" s="2"/>
      <c r="B50" s="52">
        <v>3.0</v>
      </c>
      <c r="C50" s="52"/>
      <c r="D50" s="53"/>
      <c r="E50" s="55"/>
      <c r="F50" s="55"/>
      <c r="G50" s="55"/>
      <c r="H50" s="56"/>
      <c r="I50" s="57" t="str">
        <f t="shared" si="9"/>
        <v/>
      </c>
      <c r="J50" s="52">
        <f t="shared" si="10"/>
        <v>10</v>
      </c>
      <c r="K50" s="52"/>
      <c r="L50" s="52"/>
      <c r="M50" s="52"/>
      <c r="N50" s="52"/>
      <c r="O50" s="52"/>
      <c r="P50" s="52"/>
      <c r="Q50" s="52"/>
      <c r="R50" s="52"/>
      <c r="S50" s="52">
        <f t="shared" si="11"/>
        <v>10</v>
      </c>
      <c r="T50" s="52">
        <f t="shared" si="12"/>
        <v>1</v>
      </c>
      <c r="U50" s="2"/>
      <c r="V50" s="2"/>
      <c r="W50" s="2"/>
      <c r="X50" s="2"/>
      <c r="Y50" s="2"/>
    </row>
    <row r="51" ht="18.0" customHeight="1">
      <c r="A51" s="2"/>
      <c r="B51" s="52">
        <v>4.0</v>
      </c>
      <c r="C51" s="52"/>
      <c r="D51" s="53"/>
      <c r="E51" s="55"/>
      <c r="F51" s="55"/>
      <c r="G51" s="55"/>
      <c r="H51" s="56"/>
      <c r="I51" s="57" t="str">
        <f t="shared" si="9"/>
        <v/>
      </c>
      <c r="J51" s="52">
        <f t="shared" si="10"/>
        <v>10</v>
      </c>
      <c r="K51" s="52"/>
      <c r="L51" s="52"/>
      <c r="M51" s="52"/>
      <c r="N51" s="52"/>
      <c r="O51" s="52"/>
      <c r="P51" s="52"/>
      <c r="Q51" s="52"/>
      <c r="R51" s="52"/>
      <c r="S51" s="52">
        <f t="shared" si="11"/>
        <v>10</v>
      </c>
      <c r="T51" s="52">
        <f t="shared" si="12"/>
        <v>1</v>
      </c>
      <c r="U51" s="2"/>
      <c r="V51" s="2"/>
      <c r="W51" s="2"/>
      <c r="X51" s="2"/>
      <c r="Y51" s="2"/>
    </row>
    <row r="52" ht="18.0" customHeight="1">
      <c r="A52" s="2"/>
      <c r="B52" s="52">
        <v>5.0</v>
      </c>
      <c r="C52" s="52"/>
      <c r="D52" s="53"/>
      <c r="E52" s="55"/>
      <c r="F52" s="55"/>
      <c r="G52" s="55"/>
      <c r="H52" s="56"/>
      <c r="I52" s="57" t="str">
        <f t="shared" si="9"/>
        <v/>
      </c>
      <c r="J52" s="52">
        <f t="shared" si="10"/>
        <v>10</v>
      </c>
      <c r="K52" s="52"/>
      <c r="L52" s="52"/>
      <c r="M52" s="52"/>
      <c r="N52" s="52"/>
      <c r="O52" s="52"/>
      <c r="P52" s="52"/>
      <c r="Q52" s="52"/>
      <c r="R52" s="52"/>
      <c r="S52" s="52">
        <f t="shared" si="11"/>
        <v>10</v>
      </c>
      <c r="T52" s="52">
        <f t="shared" si="12"/>
        <v>1</v>
      </c>
      <c r="U52" s="2"/>
      <c r="V52" s="2"/>
      <c r="W52" s="2"/>
      <c r="X52" s="2"/>
      <c r="Y52" s="2"/>
    </row>
    <row r="53" ht="18.0" customHeight="1">
      <c r="A53" s="2"/>
      <c r="B53" s="52">
        <v>6.0</v>
      </c>
      <c r="C53" s="52"/>
      <c r="D53" s="53"/>
      <c r="E53" s="55"/>
      <c r="F53" s="55"/>
      <c r="G53" s="55"/>
      <c r="H53" s="56"/>
      <c r="I53" s="57" t="str">
        <f t="shared" si="9"/>
        <v/>
      </c>
      <c r="J53" s="52">
        <f t="shared" si="10"/>
        <v>10</v>
      </c>
      <c r="K53" s="52"/>
      <c r="L53" s="52"/>
      <c r="M53" s="52"/>
      <c r="N53" s="52"/>
      <c r="O53" s="52"/>
      <c r="P53" s="52"/>
      <c r="Q53" s="52"/>
      <c r="R53" s="52"/>
      <c r="S53" s="52">
        <f t="shared" si="11"/>
        <v>10</v>
      </c>
      <c r="T53" s="52">
        <f t="shared" si="12"/>
        <v>1</v>
      </c>
      <c r="U53" s="2"/>
      <c r="V53" s="2"/>
      <c r="W53" s="2"/>
      <c r="X53" s="2"/>
      <c r="Y53" s="2"/>
    </row>
    <row r="54" ht="18.0" customHeight="1">
      <c r="A54" s="2"/>
      <c r="B54" s="52">
        <v>7.0</v>
      </c>
      <c r="C54" s="52"/>
      <c r="D54" s="53"/>
      <c r="E54" s="55"/>
      <c r="F54" s="55"/>
      <c r="G54" s="55"/>
      <c r="H54" s="56"/>
      <c r="I54" s="57" t="str">
        <f t="shared" si="9"/>
        <v/>
      </c>
      <c r="J54" s="52">
        <f t="shared" si="10"/>
        <v>10</v>
      </c>
      <c r="K54" s="52"/>
      <c r="L54" s="52"/>
      <c r="M54" s="52"/>
      <c r="N54" s="52"/>
      <c r="O54" s="52"/>
      <c r="P54" s="52"/>
      <c r="Q54" s="52"/>
      <c r="R54" s="52"/>
      <c r="S54" s="52">
        <f t="shared" si="11"/>
        <v>10</v>
      </c>
      <c r="T54" s="52">
        <f t="shared" si="12"/>
        <v>1</v>
      </c>
      <c r="U54" s="2"/>
      <c r="V54" s="2"/>
      <c r="W54" s="2"/>
      <c r="X54" s="2"/>
      <c r="Y54" s="2"/>
    </row>
    <row r="55" ht="18.0" customHeight="1">
      <c r="A55" s="2"/>
      <c r="B55" s="52">
        <v>8.0</v>
      </c>
      <c r="C55" s="52"/>
      <c r="D55" s="53"/>
      <c r="E55" s="55"/>
      <c r="F55" s="55"/>
      <c r="G55" s="55"/>
      <c r="H55" s="56"/>
      <c r="I55" s="57" t="str">
        <f t="shared" si="9"/>
        <v/>
      </c>
      <c r="J55" s="52">
        <f t="shared" si="10"/>
        <v>10</v>
      </c>
      <c r="K55" s="52"/>
      <c r="L55" s="52"/>
      <c r="M55" s="52"/>
      <c r="N55" s="52"/>
      <c r="O55" s="52"/>
      <c r="P55" s="52"/>
      <c r="Q55" s="52"/>
      <c r="R55" s="52"/>
      <c r="S55" s="52">
        <f t="shared" si="11"/>
        <v>10</v>
      </c>
      <c r="T55" s="52">
        <f t="shared" si="12"/>
        <v>1</v>
      </c>
      <c r="U55" s="2"/>
      <c r="V55" s="2"/>
      <c r="W55" s="2"/>
      <c r="X55" s="2"/>
      <c r="Y55" s="2"/>
    </row>
    <row r="56" ht="18.0" customHeight="1">
      <c r="A56" s="2"/>
      <c r="B56" s="52">
        <v>9.0</v>
      </c>
      <c r="C56" s="52"/>
      <c r="D56" s="53"/>
      <c r="E56" s="55"/>
      <c r="F56" s="55"/>
      <c r="G56" s="55"/>
      <c r="H56" s="56"/>
      <c r="I56" s="57" t="str">
        <f t="shared" si="9"/>
        <v/>
      </c>
      <c r="J56" s="52">
        <f t="shared" si="10"/>
        <v>10</v>
      </c>
      <c r="K56" s="52"/>
      <c r="L56" s="52"/>
      <c r="M56" s="52"/>
      <c r="N56" s="52"/>
      <c r="O56" s="52"/>
      <c r="P56" s="52"/>
      <c r="Q56" s="52"/>
      <c r="R56" s="52"/>
      <c r="S56" s="52">
        <f t="shared" si="11"/>
        <v>10</v>
      </c>
      <c r="T56" s="52">
        <f t="shared" si="12"/>
        <v>1</v>
      </c>
      <c r="U56" s="2"/>
      <c r="V56" s="2"/>
      <c r="W56" s="2"/>
      <c r="X56" s="2"/>
      <c r="Y56" s="2"/>
    </row>
    <row r="57" ht="18.0" customHeight="1">
      <c r="A57" s="2"/>
      <c r="B57" s="52">
        <v>10.0</v>
      </c>
      <c r="C57" s="52"/>
      <c r="D57" s="53"/>
      <c r="E57" s="55"/>
      <c r="F57" s="55"/>
      <c r="G57" s="55"/>
      <c r="H57" s="56"/>
      <c r="I57" s="57" t="str">
        <f t="shared" si="9"/>
        <v/>
      </c>
      <c r="J57" s="52">
        <f t="shared" si="10"/>
        <v>10</v>
      </c>
      <c r="K57" s="52"/>
      <c r="L57" s="52"/>
      <c r="M57" s="52"/>
      <c r="N57" s="52"/>
      <c r="O57" s="52"/>
      <c r="P57" s="52"/>
      <c r="Q57" s="52"/>
      <c r="R57" s="52"/>
      <c r="S57" s="52">
        <f t="shared" si="11"/>
        <v>10</v>
      </c>
      <c r="T57" s="52">
        <f t="shared" si="12"/>
        <v>1</v>
      </c>
      <c r="U57" s="2"/>
      <c r="V57" s="2"/>
      <c r="W57" s="2"/>
      <c r="X57" s="2"/>
      <c r="Y57" s="2"/>
    </row>
    <row r="58" ht="18.0" customHeight="1">
      <c r="A58" s="2"/>
      <c r="B58" s="52">
        <v>11.0</v>
      </c>
      <c r="C58" s="52"/>
      <c r="D58" s="53"/>
      <c r="E58" s="55"/>
      <c r="F58" s="55"/>
      <c r="G58" s="55"/>
      <c r="H58" s="56"/>
      <c r="I58" s="57" t="str">
        <f t="shared" si="9"/>
        <v/>
      </c>
      <c r="J58" s="52">
        <f t="shared" si="10"/>
        <v>10</v>
      </c>
      <c r="K58" s="52"/>
      <c r="L58" s="52"/>
      <c r="M58" s="52"/>
      <c r="N58" s="52"/>
      <c r="O58" s="52"/>
      <c r="P58" s="52"/>
      <c r="Q58" s="52"/>
      <c r="R58" s="52"/>
      <c r="S58" s="52">
        <f t="shared" si="11"/>
        <v>10</v>
      </c>
      <c r="T58" s="52">
        <f t="shared" si="12"/>
        <v>1</v>
      </c>
      <c r="U58" s="2"/>
      <c r="V58" s="2"/>
      <c r="W58" s="2"/>
      <c r="X58" s="2"/>
      <c r="Y58" s="2"/>
    </row>
    <row r="59" ht="18.0" customHeight="1">
      <c r="A59" s="2"/>
      <c r="B59" s="52">
        <v>12.0</v>
      </c>
      <c r="C59" s="52"/>
      <c r="D59" s="53"/>
      <c r="E59" s="55"/>
      <c r="F59" s="55"/>
      <c r="G59" s="55"/>
      <c r="H59" s="56"/>
      <c r="I59" s="57" t="str">
        <f t="shared" si="9"/>
        <v/>
      </c>
      <c r="J59" s="52">
        <f t="shared" si="10"/>
        <v>10</v>
      </c>
      <c r="K59" s="52"/>
      <c r="L59" s="52"/>
      <c r="M59" s="52"/>
      <c r="N59" s="52"/>
      <c r="O59" s="52"/>
      <c r="P59" s="52"/>
      <c r="Q59" s="52"/>
      <c r="R59" s="52"/>
      <c r="S59" s="52">
        <f t="shared" si="11"/>
        <v>10</v>
      </c>
      <c r="T59" s="52">
        <f t="shared" si="12"/>
        <v>1</v>
      </c>
      <c r="U59" s="2"/>
      <c r="V59" s="2"/>
      <c r="W59" s="2"/>
      <c r="X59" s="2"/>
      <c r="Y59" s="2"/>
    </row>
    <row r="60" ht="18.0" customHeight="1">
      <c r="A60" s="2"/>
      <c r="B60" s="52">
        <v>13.0</v>
      </c>
      <c r="C60" s="52"/>
      <c r="D60" s="56"/>
      <c r="E60" s="55"/>
      <c r="F60" s="55"/>
      <c r="G60" s="55"/>
      <c r="H60" s="55"/>
      <c r="I60" s="68" t="str">
        <f t="shared" si="9"/>
        <v/>
      </c>
      <c r="J60" s="52"/>
      <c r="K60" s="52"/>
      <c r="L60" s="52"/>
      <c r="M60" s="52"/>
      <c r="N60" s="52"/>
      <c r="O60" s="52"/>
      <c r="P60" s="52"/>
      <c r="Q60" s="52"/>
      <c r="R60" s="52"/>
      <c r="S60" s="52">
        <f t="shared" si="11"/>
        <v>0</v>
      </c>
      <c r="T60" s="52">
        <f t="shared" si="12"/>
        <v>13</v>
      </c>
      <c r="U60" s="2"/>
      <c r="V60" s="2"/>
      <c r="W60" s="2"/>
      <c r="X60" s="2"/>
      <c r="Y60" s="2"/>
    </row>
    <row r="61" ht="18.0" customHeight="1">
      <c r="A61" s="2"/>
      <c r="B61" s="52">
        <v>14.0</v>
      </c>
      <c r="C61" s="52"/>
      <c r="D61" s="56"/>
      <c r="E61" s="55"/>
      <c r="F61" s="55"/>
      <c r="G61" s="55"/>
      <c r="H61" s="55"/>
      <c r="I61" s="68" t="str">
        <f t="shared" si="9"/>
        <v/>
      </c>
      <c r="J61" s="52"/>
      <c r="K61" s="52"/>
      <c r="L61" s="52"/>
      <c r="M61" s="52"/>
      <c r="N61" s="52"/>
      <c r="O61" s="52"/>
      <c r="P61" s="52"/>
      <c r="Q61" s="52"/>
      <c r="R61" s="52"/>
      <c r="S61" s="52">
        <f t="shared" si="11"/>
        <v>0</v>
      </c>
      <c r="T61" s="52">
        <f t="shared" si="12"/>
        <v>13</v>
      </c>
      <c r="U61" s="2"/>
      <c r="V61" s="2"/>
      <c r="W61" s="2"/>
      <c r="X61" s="2"/>
      <c r="Y61" s="2"/>
    </row>
    <row r="62" ht="18.0" customHeight="1">
      <c r="A62" s="2"/>
      <c r="B62" s="52">
        <v>15.0</v>
      </c>
      <c r="C62" s="52"/>
      <c r="D62" s="56"/>
      <c r="E62" s="55"/>
      <c r="F62" s="55"/>
      <c r="G62" s="55"/>
      <c r="H62" s="55"/>
      <c r="I62" s="68" t="str">
        <f t="shared" si="9"/>
        <v/>
      </c>
      <c r="J62" s="52"/>
      <c r="K62" s="52"/>
      <c r="L62" s="52"/>
      <c r="M62" s="52"/>
      <c r="N62" s="52"/>
      <c r="O62" s="52"/>
      <c r="P62" s="52"/>
      <c r="Q62" s="52"/>
      <c r="R62" s="52"/>
      <c r="S62" s="52">
        <f t="shared" si="11"/>
        <v>0</v>
      </c>
      <c r="T62" s="52">
        <f t="shared" si="12"/>
        <v>13</v>
      </c>
      <c r="U62" s="2"/>
      <c r="V62" s="2"/>
      <c r="W62" s="2"/>
      <c r="X62" s="2"/>
      <c r="Y62" s="2"/>
    </row>
    <row r="63" ht="30.0" customHeight="1">
      <c r="A63" s="2"/>
      <c r="B63" s="7"/>
      <c r="C63" s="7"/>
      <c r="D63" s="7"/>
      <c r="E63" s="7"/>
      <c r="F63" s="7"/>
      <c r="G63" s="7"/>
      <c r="H63" s="7"/>
      <c r="I63" s="7"/>
      <c r="J63" s="7"/>
      <c r="K63" s="7"/>
      <c r="L63" s="7"/>
      <c r="M63" s="7"/>
      <c r="N63" s="7"/>
      <c r="O63" s="7"/>
      <c r="P63" s="7"/>
      <c r="Q63" s="7"/>
      <c r="R63" s="7"/>
      <c r="S63" s="7"/>
      <c r="T63" s="7"/>
      <c r="U63" s="2"/>
      <c r="V63" s="2"/>
      <c r="W63" s="2"/>
      <c r="X63" s="2"/>
      <c r="Y63" s="2"/>
    </row>
    <row r="64" ht="18.0" customHeight="1">
      <c r="A64" s="2"/>
      <c r="B64" s="73" t="s">
        <v>62</v>
      </c>
      <c r="C64" s="9"/>
      <c r="D64" s="9"/>
      <c r="E64" s="9"/>
      <c r="F64" s="9"/>
      <c r="G64" s="9"/>
      <c r="H64" s="9"/>
      <c r="I64" s="9"/>
      <c r="J64" s="9"/>
      <c r="K64" s="9"/>
      <c r="L64" s="9"/>
      <c r="M64" s="10"/>
      <c r="N64" s="74"/>
      <c r="O64" s="74"/>
      <c r="P64" s="74"/>
      <c r="Q64" s="74"/>
      <c r="R64" s="74"/>
      <c r="S64" s="74"/>
      <c r="T64" s="74"/>
      <c r="U64" s="2"/>
      <c r="V64" s="2"/>
      <c r="W64" s="2"/>
      <c r="X64" s="2"/>
      <c r="Y64" s="2"/>
    </row>
    <row r="65" ht="57.75" customHeight="1">
      <c r="A65" s="45"/>
      <c r="B65" s="46" t="s">
        <v>24</v>
      </c>
      <c r="C65" s="47" t="s">
        <v>25</v>
      </c>
      <c r="D65" s="47" t="s">
        <v>26</v>
      </c>
      <c r="E65" s="47" t="s">
        <v>27</v>
      </c>
      <c r="F65" s="47" t="s">
        <v>28</v>
      </c>
      <c r="G65" s="47" t="s">
        <v>29</v>
      </c>
      <c r="H65" s="47" t="s">
        <v>17</v>
      </c>
      <c r="I65" s="47" t="s">
        <v>30</v>
      </c>
      <c r="J65" s="34" t="s">
        <v>31</v>
      </c>
      <c r="K65" s="34" t="s">
        <v>32</v>
      </c>
      <c r="L65" s="34" t="s">
        <v>33</v>
      </c>
      <c r="M65" s="34" t="s">
        <v>34</v>
      </c>
      <c r="N65" s="34" t="s">
        <v>35</v>
      </c>
      <c r="O65" s="34" t="s">
        <v>36</v>
      </c>
      <c r="P65" s="34" t="s">
        <v>37</v>
      </c>
      <c r="Q65" s="34" t="s">
        <v>38</v>
      </c>
      <c r="R65" s="34" t="s">
        <v>39</v>
      </c>
      <c r="S65" s="34" t="s">
        <v>40</v>
      </c>
      <c r="T65" s="47" t="s">
        <v>41</v>
      </c>
      <c r="U65" s="45"/>
      <c r="V65" s="2"/>
      <c r="W65" s="2"/>
      <c r="X65" s="2"/>
      <c r="Y65" s="2"/>
    </row>
    <row r="66" ht="18.0" customHeight="1">
      <c r="A66" s="2"/>
      <c r="B66" s="37"/>
      <c r="C66" s="37"/>
      <c r="D66" s="37"/>
      <c r="E66" s="37"/>
      <c r="F66" s="37"/>
      <c r="G66" s="37"/>
      <c r="H66" s="37"/>
      <c r="I66" s="37"/>
      <c r="J66" s="51" t="s">
        <v>42</v>
      </c>
      <c r="K66" s="51" t="s">
        <v>42</v>
      </c>
      <c r="L66" s="51" t="s">
        <v>42</v>
      </c>
      <c r="M66" s="51" t="s">
        <v>42</v>
      </c>
      <c r="N66" s="51" t="s">
        <v>42</v>
      </c>
      <c r="O66" s="51" t="s">
        <v>42</v>
      </c>
      <c r="P66" s="51" t="s">
        <v>42</v>
      </c>
      <c r="Q66" s="51" t="s">
        <v>42</v>
      </c>
      <c r="R66" s="51" t="s">
        <v>42</v>
      </c>
      <c r="S66" s="51" t="s">
        <v>44</v>
      </c>
      <c r="T66" s="37"/>
      <c r="U66" s="2"/>
      <c r="V66" s="2"/>
      <c r="W66" s="2"/>
      <c r="X66" s="2"/>
      <c r="Y66" s="2"/>
    </row>
    <row r="67" ht="18.0" customHeight="1">
      <c r="A67" s="2"/>
      <c r="B67" s="52">
        <v>1.0</v>
      </c>
      <c r="C67" s="52"/>
      <c r="D67" s="53"/>
      <c r="E67" s="55"/>
      <c r="F67" s="55"/>
      <c r="G67" s="55"/>
      <c r="H67" s="56"/>
      <c r="I67" s="57" t="str">
        <f t="shared" ref="I67:I81" si="13">IFERROR(D67/H67, "")</f>
        <v/>
      </c>
      <c r="J67" s="52">
        <f t="shared" ref="J67:J78" si="14">IF(I67&gt;=100%,10,IF(I67&gt;=90%,9,IF(I67&gt;=80%,8,IF(I67&gt;=70%,7,IF(I67&gt;=60%,6,IF(I67&gt;=50%,5,IF(I67&gt;=40%,4,IF(I67&gt;=30%,3,IF(I67&gt;=20%,2,IF(I67&gt;=10%,1,IF(I67&gt;=0%,0,"")))))))))))</f>
        <v>10</v>
      </c>
      <c r="K67" s="52"/>
      <c r="L67" s="52"/>
      <c r="M67" s="52"/>
      <c r="N67" s="52"/>
      <c r="O67" s="52"/>
      <c r="P67" s="52"/>
      <c r="Q67" s="52"/>
      <c r="R67" s="52"/>
      <c r="S67" s="52">
        <f t="shared" ref="S67:S81" si="15">SUM(J67:R67)</f>
        <v>10</v>
      </c>
      <c r="T67" s="52">
        <f t="shared" ref="T67:T81" si="16">RANK(S67, $S$10:$S$24)</f>
        <v>1</v>
      </c>
      <c r="U67" s="2"/>
      <c r="V67" s="2"/>
      <c r="W67" s="2"/>
      <c r="X67" s="2"/>
      <c r="Y67" s="2"/>
    </row>
    <row r="68" ht="18.0" customHeight="1">
      <c r="A68" s="2"/>
      <c r="B68" s="52">
        <v>2.0</v>
      </c>
      <c r="C68" s="52"/>
      <c r="D68" s="53"/>
      <c r="E68" s="55"/>
      <c r="F68" s="55"/>
      <c r="G68" s="55"/>
      <c r="H68" s="56"/>
      <c r="I68" s="57" t="str">
        <f t="shared" si="13"/>
        <v/>
      </c>
      <c r="J68" s="52">
        <f t="shared" si="14"/>
        <v>10</v>
      </c>
      <c r="K68" s="52"/>
      <c r="L68" s="52"/>
      <c r="M68" s="52"/>
      <c r="N68" s="52"/>
      <c r="O68" s="52"/>
      <c r="P68" s="52"/>
      <c r="Q68" s="52"/>
      <c r="R68" s="52"/>
      <c r="S68" s="52">
        <f t="shared" si="15"/>
        <v>10</v>
      </c>
      <c r="T68" s="52">
        <f t="shared" si="16"/>
        <v>1</v>
      </c>
      <c r="U68" s="2"/>
      <c r="V68" s="2"/>
      <c r="W68" s="2"/>
      <c r="X68" s="2"/>
      <c r="Y68" s="2"/>
    </row>
    <row r="69" ht="18.0" customHeight="1">
      <c r="A69" s="2"/>
      <c r="B69" s="52">
        <v>3.0</v>
      </c>
      <c r="C69" s="52"/>
      <c r="D69" s="53"/>
      <c r="E69" s="55"/>
      <c r="F69" s="55"/>
      <c r="G69" s="55"/>
      <c r="H69" s="56"/>
      <c r="I69" s="57" t="str">
        <f t="shared" si="13"/>
        <v/>
      </c>
      <c r="J69" s="52">
        <f t="shared" si="14"/>
        <v>10</v>
      </c>
      <c r="K69" s="52"/>
      <c r="L69" s="52"/>
      <c r="M69" s="52"/>
      <c r="N69" s="52"/>
      <c r="O69" s="52"/>
      <c r="P69" s="52"/>
      <c r="Q69" s="52"/>
      <c r="R69" s="52"/>
      <c r="S69" s="52">
        <f t="shared" si="15"/>
        <v>10</v>
      </c>
      <c r="T69" s="52">
        <f t="shared" si="16"/>
        <v>1</v>
      </c>
      <c r="U69" s="2"/>
      <c r="V69" s="2"/>
      <c r="W69" s="2"/>
      <c r="X69" s="2"/>
      <c r="Y69" s="2"/>
    </row>
    <row r="70" ht="18.0" customHeight="1">
      <c r="A70" s="2"/>
      <c r="B70" s="52">
        <v>4.0</v>
      </c>
      <c r="C70" s="52"/>
      <c r="D70" s="53"/>
      <c r="E70" s="55"/>
      <c r="F70" s="55"/>
      <c r="G70" s="55"/>
      <c r="H70" s="56"/>
      <c r="I70" s="57" t="str">
        <f t="shared" si="13"/>
        <v/>
      </c>
      <c r="J70" s="52">
        <f t="shared" si="14"/>
        <v>10</v>
      </c>
      <c r="K70" s="52"/>
      <c r="L70" s="52"/>
      <c r="M70" s="52"/>
      <c r="N70" s="52"/>
      <c r="O70" s="52"/>
      <c r="P70" s="52"/>
      <c r="Q70" s="52"/>
      <c r="R70" s="52"/>
      <c r="S70" s="52">
        <f t="shared" si="15"/>
        <v>10</v>
      </c>
      <c r="T70" s="52">
        <f t="shared" si="16"/>
        <v>1</v>
      </c>
      <c r="U70" s="2"/>
      <c r="V70" s="2"/>
      <c r="W70" s="2"/>
      <c r="X70" s="2"/>
      <c r="Y70" s="2"/>
    </row>
    <row r="71" ht="18.0" customHeight="1">
      <c r="A71" s="2"/>
      <c r="B71" s="52">
        <v>5.0</v>
      </c>
      <c r="C71" s="52"/>
      <c r="D71" s="53"/>
      <c r="E71" s="55"/>
      <c r="F71" s="55"/>
      <c r="G71" s="55"/>
      <c r="H71" s="56"/>
      <c r="I71" s="57" t="str">
        <f t="shared" si="13"/>
        <v/>
      </c>
      <c r="J71" s="52">
        <f t="shared" si="14"/>
        <v>10</v>
      </c>
      <c r="K71" s="52"/>
      <c r="L71" s="52"/>
      <c r="M71" s="52"/>
      <c r="N71" s="52"/>
      <c r="O71" s="52"/>
      <c r="P71" s="52"/>
      <c r="Q71" s="52"/>
      <c r="R71" s="52"/>
      <c r="S71" s="52">
        <f t="shared" si="15"/>
        <v>10</v>
      </c>
      <c r="T71" s="52">
        <f t="shared" si="16"/>
        <v>1</v>
      </c>
      <c r="U71" s="2"/>
      <c r="V71" s="2"/>
      <c r="W71" s="2"/>
      <c r="X71" s="2"/>
      <c r="Y71" s="2"/>
    </row>
    <row r="72" ht="18.0" customHeight="1">
      <c r="A72" s="2"/>
      <c r="B72" s="52">
        <v>6.0</v>
      </c>
      <c r="C72" s="52"/>
      <c r="D72" s="53"/>
      <c r="E72" s="55"/>
      <c r="F72" s="55"/>
      <c r="G72" s="55"/>
      <c r="H72" s="56"/>
      <c r="I72" s="57" t="str">
        <f t="shared" si="13"/>
        <v/>
      </c>
      <c r="J72" s="52">
        <f t="shared" si="14"/>
        <v>10</v>
      </c>
      <c r="K72" s="52"/>
      <c r="L72" s="52"/>
      <c r="M72" s="52"/>
      <c r="N72" s="52"/>
      <c r="O72" s="52"/>
      <c r="P72" s="52"/>
      <c r="Q72" s="52"/>
      <c r="R72" s="52"/>
      <c r="S72" s="52">
        <f t="shared" si="15"/>
        <v>10</v>
      </c>
      <c r="T72" s="52">
        <f t="shared" si="16"/>
        <v>1</v>
      </c>
      <c r="U72" s="2"/>
      <c r="V72" s="2"/>
      <c r="W72" s="2"/>
      <c r="X72" s="2"/>
      <c r="Y72" s="2"/>
    </row>
    <row r="73" ht="18.0" customHeight="1">
      <c r="A73" s="2"/>
      <c r="B73" s="52">
        <v>7.0</v>
      </c>
      <c r="C73" s="52"/>
      <c r="D73" s="53"/>
      <c r="E73" s="55"/>
      <c r="F73" s="55"/>
      <c r="G73" s="55"/>
      <c r="H73" s="56"/>
      <c r="I73" s="57" t="str">
        <f t="shared" si="13"/>
        <v/>
      </c>
      <c r="J73" s="52">
        <f t="shared" si="14"/>
        <v>10</v>
      </c>
      <c r="K73" s="52"/>
      <c r="L73" s="52"/>
      <c r="M73" s="52"/>
      <c r="N73" s="52"/>
      <c r="O73" s="52"/>
      <c r="P73" s="52"/>
      <c r="Q73" s="52"/>
      <c r="R73" s="52"/>
      <c r="S73" s="52">
        <f t="shared" si="15"/>
        <v>10</v>
      </c>
      <c r="T73" s="52">
        <f t="shared" si="16"/>
        <v>1</v>
      </c>
      <c r="U73" s="2"/>
      <c r="V73" s="2"/>
      <c r="W73" s="2"/>
      <c r="X73" s="2"/>
      <c r="Y73" s="2"/>
    </row>
    <row r="74" ht="18.0" customHeight="1">
      <c r="A74" s="2"/>
      <c r="B74" s="52">
        <v>8.0</v>
      </c>
      <c r="C74" s="52"/>
      <c r="D74" s="53"/>
      <c r="E74" s="55"/>
      <c r="F74" s="55"/>
      <c r="G74" s="55"/>
      <c r="H74" s="56"/>
      <c r="I74" s="57" t="str">
        <f t="shared" si="13"/>
        <v/>
      </c>
      <c r="J74" s="52">
        <f t="shared" si="14"/>
        <v>10</v>
      </c>
      <c r="K74" s="52"/>
      <c r="L74" s="52"/>
      <c r="M74" s="52"/>
      <c r="N74" s="52"/>
      <c r="O74" s="52"/>
      <c r="P74" s="52"/>
      <c r="Q74" s="52"/>
      <c r="R74" s="52"/>
      <c r="S74" s="52">
        <f t="shared" si="15"/>
        <v>10</v>
      </c>
      <c r="T74" s="52">
        <f t="shared" si="16"/>
        <v>1</v>
      </c>
      <c r="U74" s="2"/>
      <c r="V74" s="2"/>
      <c r="W74" s="2"/>
      <c r="X74" s="2"/>
      <c r="Y74" s="2"/>
    </row>
    <row r="75" ht="18.0" customHeight="1">
      <c r="A75" s="2"/>
      <c r="B75" s="52">
        <v>9.0</v>
      </c>
      <c r="C75" s="52"/>
      <c r="D75" s="53"/>
      <c r="E75" s="55"/>
      <c r="F75" s="55"/>
      <c r="G75" s="55"/>
      <c r="H75" s="56"/>
      <c r="I75" s="57" t="str">
        <f t="shared" si="13"/>
        <v/>
      </c>
      <c r="J75" s="52">
        <f t="shared" si="14"/>
        <v>10</v>
      </c>
      <c r="K75" s="52"/>
      <c r="L75" s="52"/>
      <c r="M75" s="52"/>
      <c r="N75" s="52"/>
      <c r="O75" s="52"/>
      <c r="P75" s="52"/>
      <c r="Q75" s="52"/>
      <c r="R75" s="52"/>
      <c r="S75" s="52">
        <f t="shared" si="15"/>
        <v>10</v>
      </c>
      <c r="T75" s="52">
        <f t="shared" si="16"/>
        <v>1</v>
      </c>
      <c r="U75" s="2"/>
      <c r="V75" s="2"/>
      <c r="W75" s="2"/>
      <c r="X75" s="2"/>
      <c r="Y75" s="2"/>
    </row>
    <row r="76" ht="18.0" customHeight="1">
      <c r="A76" s="2"/>
      <c r="B76" s="52">
        <v>10.0</v>
      </c>
      <c r="C76" s="52"/>
      <c r="D76" s="53"/>
      <c r="E76" s="55"/>
      <c r="F76" s="55"/>
      <c r="G76" s="55"/>
      <c r="H76" s="56"/>
      <c r="I76" s="57" t="str">
        <f t="shared" si="13"/>
        <v/>
      </c>
      <c r="J76" s="52">
        <f t="shared" si="14"/>
        <v>10</v>
      </c>
      <c r="K76" s="52"/>
      <c r="L76" s="52"/>
      <c r="M76" s="52"/>
      <c r="N76" s="52"/>
      <c r="O76" s="52"/>
      <c r="P76" s="52"/>
      <c r="Q76" s="52"/>
      <c r="R76" s="52"/>
      <c r="S76" s="52">
        <f t="shared" si="15"/>
        <v>10</v>
      </c>
      <c r="T76" s="52">
        <f t="shared" si="16"/>
        <v>1</v>
      </c>
      <c r="U76" s="2"/>
      <c r="V76" s="2"/>
      <c r="W76" s="2"/>
      <c r="X76" s="2"/>
      <c r="Y76" s="2"/>
    </row>
    <row r="77" ht="18.0" customHeight="1">
      <c r="A77" s="2"/>
      <c r="B77" s="52">
        <v>11.0</v>
      </c>
      <c r="C77" s="52"/>
      <c r="D77" s="53"/>
      <c r="E77" s="55"/>
      <c r="F77" s="55"/>
      <c r="G77" s="55"/>
      <c r="H77" s="56"/>
      <c r="I77" s="57" t="str">
        <f t="shared" si="13"/>
        <v/>
      </c>
      <c r="J77" s="52">
        <f t="shared" si="14"/>
        <v>10</v>
      </c>
      <c r="K77" s="52"/>
      <c r="L77" s="52"/>
      <c r="M77" s="52"/>
      <c r="N77" s="52"/>
      <c r="O77" s="52"/>
      <c r="P77" s="52"/>
      <c r="Q77" s="52"/>
      <c r="R77" s="52"/>
      <c r="S77" s="52">
        <f t="shared" si="15"/>
        <v>10</v>
      </c>
      <c r="T77" s="52">
        <f t="shared" si="16"/>
        <v>1</v>
      </c>
      <c r="U77" s="2"/>
      <c r="V77" s="2"/>
      <c r="W77" s="2"/>
      <c r="X77" s="2"/>
      <c r="Y77" s="2"/>
    </row>
    <row r="78" ht="18.0" customHeight="1">
      <c r="A78" s="2"/>
      <c r="B78" s="52">
        <v>12.0</v>
      </c>
      <c r="C78" s="52"/>
      <c r="D78" s="53"/>
      <c r="E78" s="55"/>
      <c r="F78" s="55"/>
      <c r="G78" s="55"/>
      <c r="H78" s="56"/>
      <c r="I78" s="57" t="str">
        <f t="shared" si="13"/>
        <v/>
      </c>
      <c r="J78" s="52">
        <f t="shared" si="14"/>
        <v>10</v>
      </c>
      <c r="K78" s="52"/>
      <c r="L78" s="52"/>
      <c r="M78" s="52"/>
      <c r="N78" s="52"/>
      <c r="O78" s="52"/>
      <c r="P78" s="52"/>
      <c r="Q78" s="52"/>
      <c r="R78" s="52"/>
      <c r="S78" s="52">
        <f t="shared" si="15"/>
        <v>10</v>
      </c>
      <c r="T78" s="52">
        <f t="shared" si="16"/>
        <v>1</v>
      </c>
      <c r="U78" s="2"/>
      <c r="V78" s="2"/>
      <c r="W78" s="2"/>
      <c r="X78" s="2"/>
      <c r="Y78" s="2"/>
    </row>
    <row r="79" ht="18.0" customHeight="1">
      <c r="A79" s="2"/>
      <c r="B79" s="52">
        <v>13.0</v>
      </c>
      <c r="C79" s="52"/>
      <c r="D79" s="56"/>
      <c r="E79" s="52"/>
      <c r="F79" s="52"/>
      <c r="G79" s="52"/>
      <c r="H79" s="56"/>
      <c r="I79" s="68" t="str">
        <f t="shared" si="13"/>
        <v/>
      </c>
      <c r="J79" s="52"/>
      <c r="K79" s="52"/>
      <c r="L79" s="52"/>
      <c r="M79" s="52"/>
      <c r="N79" s="52"/>
      <c r="O79" s="52"/>
      <c r="P79" s="52"/>
      <c r="Q79" s="52"/>
      <c r="R79" s="52"/>
      <c r="S79" s="52">
        <f t="shared" si="15"/>
        <v>0</v>
      </c>
      <c r="T79" s="52">
        <f t="shared" si="16"/>
        <v>13</v>
      </c>
      <c r="U79" s="2"/>
      <c r="V79" s="2"/>
      <c r="W79" s="2"/>
      <c r="X79" s="2"/>
      <c r="Y79" s="2"/>
    </row>
    <row r="80" ht="18.0" customHeight="1">
      <c r="A80" s="2"/>
      <c r="B80" s="52">
        <v>14.0</v>
      </c>
      <c r="C80" s="52"/>
      <c r="D80" s="56"/>
      <c r="E80" s="52"/>
      <c r="F80" s="52"/>
      <c r="G80" s="52"/>
      <c r="H80" s="56"/>
      <c r="I80" s="68" t="str">
        <f t="shared" si="13"/>
        <v/>
      </c>
      <c r="J80" s="52"/>
      <c r="K80" s="52"/>
      <c r="L80" s="52"/>
      <c r="M80" s="52"/>
      <c r="N80" s="52"/>
      <c r="O80" s="52"/>
      <c r="P80" s="52"/>
      <c r="Q80" s="52"/>
      <c r="R80" s="52"/>
      <c r="S80" s="52">
        <f t="shared" si="15"/>
        <v>0</v>
      </c>
      <c r="T80" s="52">
        <f t="shared" si="16"/>
        <v>13</v>
      </c>
      <c r="U80" s="2"/>
      <c r="V80" s="2"/>
      <c r="W80" s="2"/>
      <c r="X80" s="2"/>
      <c r="Y80" s="2"/>
    </row>
    <row r="81" ht="18.0" customHeight="1">
      <c r="A81" s="2"/>
      <c r="B81" s="52">
        <v>15.0</v>
      </c>
      <c r="C81" s="52"/>
      <c r="D81" s="52"/>
      <c r="E81" s="52"/>
      <c r="F81" s="52"/>
      <c r="G81" s="52"/>
      <c r="H81" s="56"/>
      <c r="I81" s="68" t="str">
        <f t="shared" si="13"/>
        <v/>
      </c>
      <c r="J81" s="52"/>
      <c r="K81" s="52"/>
      <c r="L81" s="52"/>
      <c r="M81" s="52"/>
      <c r="N81" s="52"/>
      <c r="O81" s="52"/>
      <c r="P81" s="52"/>
      <c r="Q81" s="52"/>
      <c r="R81" s="52"/>
      <c r="S81" s="52">
        <f t="shared" si="15"/>
        <v>0</v>
      </c>
      <c r="T81" s="52">
        <f t="shared" si="16"/>
        <v>13</v>
      </c>
      <c r="U81" s="2"/>
      <c r="V81" s="2"/>
      <c r="W81" s="2"/>
      <c r="X81" s="2"/>
      <c r="Y81" s="2"/>
    </row>
    <row r="82" ht="18.0" customHeight="1">
      <c r="A82" s="2"/>
      <c r="B82" s="2"/>
      <c r="C82" s="2"/>
      <c r="D82" s="2"/>
      <c r="E82" s="2"/>
      <c r="F82" s="2"/>
      <c r="G82" s="2"/>
      <c r="H82" s="2"/>
      <c r="I82" s="2"/>
      <c r="J82" s="2"/>
      <c r="K82" s="2"/>
      <c r="L82" s="2"/>
      <c r="M82" s="2"/>
      <c r="N82" s="2"/>
      <c r="O82" s="2"/>
      <c r="P82" s="2"/>
      <c r="Q82" s="2"/>
      <c r="R82" s="2"/>
      <c r="S82" s="2"/>
      <c r="T82" s="2"/>
      <c r="U82" s="2"/>
      <c r="V82" s="2"/>
      <c r="W82" s="2"/>
      <c r="X82" s="2"/>
      <c r="Y82" s="2"/>
    </row>
    <row r="83" ht="18.0" customHeight="1">
      <c r="A83" s="2"/>
      <c r="B83" s="2"/>
      <c r="C83" s="2"/>
      <c r="D83" s="2"/>
      <c r="E83" s="2"/>
      <c r="F83" s="2"/>
      <c r="G83" s="2"/>
      <c r="H83" s="2"/>
      <c r="I83" s="2"/>
      <c r="J83" s="2"/>
      <c r="K83" s="2"/>
      <c r="L83" s="2"/>
      <c r="M83" s="2"/>
      <c r="N83" s="2"/>
      <c r="O83" s="2"/>
      <c r="P83" s="2"/>
      <c r="Q83" s="2"/>
      <c r="R83" s="2"/>
      <c r="S83" s="2"/>
      <c r="T83" s="2"/>
      <c r="U83" s="2"/>
      <c r="V83" s="2"/>
      <c r="W83" s="2"/>
      <c r="X83" s="2"/>
      <c r="Y83" s="2"/>
    </row>
    <row r="84" ht="18.0" customHeight="1">
      <c r="A84" s="2"/>
      <c r="B84" s="75"/>
      <c r="C84" s="75"/>
      <c r="D84" s="75"/>
      <c r="E84" s="75"/>
      <c r="F84" s="75"/>
      <c r="G84" s="75"/>
      <c r="H84" s="75"/>
      <c r="I84" s="75"/>
      <c r="J84" s="75"/>
      <c r="K84" s="2"/>
      <c r="L84" s="2"/>
      <c r="M84" s="2"/>
      <c r="N84" s="2"/>
      <c r="O84" s="2"/>
      <c r="P84" s="2"/>
      <c r="Q84" s="2"/>
      <c r="R84" s="2"/>
      <c r="S84" s="2"/>
      <c r="T84" s="2"/>
      <c r="U84" s="2"/>
      <c r="V84" s="2"/>
      <c r="W84" s="2"/>
      <c r="X84" s="2"/>
      <c r="Y84" s="2"/>
    </row>
    <row r="85" ht="18.0" customHeight="1">
      <c r="A85" s="2"/>
      <c r="B85" s="75"/>
      <c r="C85" s="76" t="s">
        <v>63</v>
      </c>
      <c r="I85" s="75"/>
      <c r="J85" s="75"/>
      <c r="K85" s="2"/>
      <c r="L85" s="2"/>
      <c r="M85" s="2"/>
      <c r="N85" s="2"/>
      <c r="O85" s="2"/>
      <c r="P85" s="2"/>
      <c r="Q85" s="2"/>
      <c r="R85" s="2"/>
      <c r="S85" s="2"/>
      <c r="T85" s="2"/>
      <c r="U85" s="2"/>
      <c r="V85" s="2"/>
      <c r="W85" s="2"/>
      <c r="X85" s="2"/>
      <c r="Y85" s="2"/>
    </row>
    <row r="86" ht="18.0" customHeight="1">
      <c r="A86" s="2"/>
      <c r="B86" s="75"/>
      <c r="C86" s="75"/>
      <c r="D86" s="75"/>
      <c r="E86" s="75"/>
      <c r="F86" s="75"/>
      <c r="G86" s="75"/>
      <c r="H86" s="75"/>
      <c r="I86" s="75"/>
      <c r="J86" s="75"/>
      <c r="K86" s="2"/>
      <c r="L86" s="2"/>
      <c r="M86" s="2"/>
      <c r="N86" s="2"/>
      <c r="O86" s="2"/>
      <c r="P86" s="2"/>
      <c r="Q86" s="2"/>
      <c r="R86" s="2"/>
      <c r="S86" s="2"/>
      <c r="T86" s="2"/>
      <c r="U86" s="2"/>
      <c r="V86" s="2"/>
      <c r="W86" s="2"/>
      <c r="X86" s="2"/>
      <c r="Y86" s="2"/>
    </row>
    <row r="87" ht="18.0" customHeight="1">
      <c r="A87" s="2"/>
      <c r="B87" s="75"/>
      <c r="C87" s="75"/>
      <c r="D87" s="75"/>
      <c r="E87" s="75"/>
      <c r="F87" s="75"/>
      <c r="G87" s="75"/>
      <c r="H87" s="75"/>
      <c r="I87" s="75"/>
      <c r="J87" s="75"/>
      <c r="K87" s="2"/>
      <c r="L87" s="2"/>
      <c r="M87" s="2"/>
      <c r="N87" s="2"/>
      <c r="O87" s="2"/>
      <c r="P87" s="2"/>
      <c r="Q87" s="2"/>
      <c r="R87" s="2"/>
      <c r="S87" s="2"/>
      <c r="T87" s="2"/>
      <c r="U87" s="2"/>
      <c r="V87" s="2"/>
      <c r="W87" s="2"/>
      <c r="X87" s="2"/>
      <c r="Y87" s="2"/>
    </row>
    <row r="88" ht="18.0" customHeight="1">
      <c r="A88" s="2"/>
      <c r="B88" s="75"/>
      <c r="C88" s="75"/>
      <c r="D88" s="75"/>
      <c r="E88" s="75"/>
      <c r="F88" s="75"/>
      <c r="G88" s="75"/>
      <c r="H88" s="75"/>
      <c r="I88" s="75"/>
      <c r="J88" s="75"/>
      <c r="K88" s="2"/>
      <c r="L88" s="2"/>
      <c r="M88" s="2"/>
      <c r="N88" s="2"/>
      <c r="O88" s="2"/>
      <c r="P88" s="2"/>
      <c r="Q88" s="2"/>
      <c r="R88" s="2"/>
      <c r="S88" s="2"/>
      <c r="T88" s="2"/>
      <c r="U88" s="2"/>
      <c r="V88" s="2"/>
      <c r="W88" s="2"/>
      <c r="X88" s="2"/>
      <c r="Y88" s="2"/>
    </row>
    <row r="89" ht="18.0" customHeight="1">
      <c r="A89" s="2"/>
      <c r="B89" s="75"/>
      <c r="C89" s="75"/>
      <c r="D89" s="75"/>
      <c r="E89" s="75"/>
      <c r="F89" s="75"/>
      <c r="G89" s="75"/>
      <c r="H89" s="75"/>
      <c r="I89" s="75"/>
      <c r="J89" s="75"/>
      <c r="K89" s="2"/>
      <c r="L89" s="2"/>
      <c r="M89" s="2"/>
      <c r="N89" s="2"/>
      <c r="O89" s="2"/>
      <c r="P89" s="2"/>
      <c r="Q89" s="2"/>
      <c r="R89" s="2"/>
      <c r="S89" s="2"/>
      <c r="T89" s="2"/>
      <c r="U89" s="2"/>
      <c r="V89" s="2"/>
      <c r="W89" s="2"/>
      <c r="X89" s="2"/>
      <c r="Y89" s="2"/>
    </row>
    <row r="90" ht="18.0" customHeight="1">
      <c r="A90" s="2"/>
      <c r="B90" s="75"/>
      <c r="C90" s="75"/>
      <c r="D90" s="75"/>
      <c r="E90" s="75"/>
      <c r="F90" s="75"/>
      <c r="G90" s="75"/>
      <c r="H90" s="75"/>
      <c r="I90" s="75"/>
      <c r="J90" s="75"/>
      <c r="K90" s="2"/>
      <c r="L90" s="2"/>
      <c r="M90" s="2"/>
      <c r="N90" s="2"/>
      <c r="O90" s="2"/>
      <c r="P90" s="2"/>
      <c r="Q90" s="2"/>
      <c r="R90" s="2"/>
      <c r="S90" s="2"/>
      <c r="T90" s="2"/>
      <c r="U90" s="2"/>
      <c r="V90" s="2"/>
      <c r="W90" s="2"/>
      <c r="X90" s="2"/>
      <c r="Y90" s="2"/>
    </row>
    <row r="91" ht="18.0" customHeight="1">
      <c r="A91" s="2"/>
      <c r="B91" s="75"/>
      <c r="C91" s="75"/>
      <c r="D91" s="75"/>
      <c r="E91" s="75"/>
      <c r="F91" s="75"/>
      <c r="G91" s="75"/>
      <c r="H91" s="75"/>
      <c r="I91" s="75"/>
      <c r="J91" s="75"/>
      <c r="K91" s="2"/>
      <c r="L91" s="2"/>
      <c r="M91" s="2"/>
      <c r="N91" s="2"/>
      <c r="O91" s="2"/>
      <c r="P91" s="2"/>
      <c r="Q91" s="2"/>
      <c r="R91" s="2"/>
      <c r="S91" s="2"/>
      <c r="T91" s="2"/>
      <c r="U91" s="2"/>
      <c r="V91" s="2"/>
      <c r="W91" s="2"/>
      <c r="X91" s="2"/>
      <c r="Y91" s="2"/>
    </row>
    <row r="92" ht="18.0" customHeight="1">
      <c r="A92" s="2"/>
      <c r="B92" s="75"/>
      <c r="C92" s="75"/>
      <c r="D92" s="75"/>
      <c r="E92" s="75"/>
      <c r="F92" s="75"/>
      <c r="G92" s="75"/>
      <c r="H92" s="75"/>
      <c r="I92" s="75"/>
      <c r="J92" s="75"/>
      <c r="K92" s="2"/>
      <c r="L92" s="2"/>
      <c r="M92" s="2"/>
      <c r="N92" s="2"/>
      <c r="O92" s="2"/>
      <c r="P92" s="2"/>
      <c r="Q92" s="2"/>
      <c r="R92" s="2"/>
      <c r="S92" s="2"/>
      <c r="T92" s="2"/>
      <c r="U92" s="2"/>
      <c r="V92" s="2"/>
      <c r="W92" s="2"/>
      <c r="X92" s="2"/>
      <c r="Y92" s="2"/>
    </row>
    <row r="93" ht="18.0" customHeight="1">
      <c r="A93" s="2"/>
      <c r="B93" s="75"/>
      <c r="C93" s="75"/>
      <c r="D93" s="75"/>
      <c r="E93" s="75"/>
      <c r="F93" s="75"/>
      <c r="G93" s="75"/>
      <c r="H93" s="75"/>
      <c r="I93" s="75"/>
      <c r="J93" s="75"/>
      <c r="K93" s="2"/>
      <c r="L93" s="2"/>
      <c r="M93" s="2"/>
      <c r="N93" s="2"/>
      <c r="O93" s="2"/>
      <c r="P93" s="2"/>
      <c r="Q93" s="2"/>
      <c r="R93" s="2"/>
      <c r="S93" s="2"/>
      <c r="T93" s="2"/>
      <c r="U93" s="2"/>
      <c r="V93" s="2"/>
      <c r="W93" s="2"/>
      <c r="X93" s="2"/>
      <c r="Y93" s="2"/>
    </row>
    <row r="94" ht="18.0" customHeight="1">
      <c r="A94" s="2"/>
      <c r="B94" s="75"/>
      <c r="C94" s="75"/>
      <c r="D94" s="75"/>
      <c r="E94" s="75"/>
      <c r="F94" s="75"/>
      <c r="G94" s="75"/>
      <c r="H94" s="75"/>
      <c r="I94" s="75"/>
      <c r="J94" s="75"/>
      <c r="K94" s="2"/>
      <c r="L94" s="2"/>
      <c r="M94" s="2"/>
      <c r="N94" s="2"/>
      <c r="O94" s="2"/>
      <c r="P94" s="2"/>
      <c r="Q94" s="2"/>
      <c r="R94" s="2"/>
      <c r="S94" s="2"/>
      <c r="T94" s="2"/>
      <c r="U94" s="2"/>
      <c r="V94" s="2"/>
      <c r="W94" s="2"/>
      <c r="X94" s="2"/>
      <c r="Y94" s="2"/>
    </row>
    <row r="95" ht="18.0" customHeight="1">
      <c r="A95" s="2"/>
      <c r="B95" s="75"/>
      <c r="C95" s="75"/>
      <c r="D95" s="75"/>
      <c r="E95" s="75"/>
      <c r="F95" s="75"/>
      <c r="G95" s="75"/>
      <c r="H95" s="75"/>
      <c r="I95" s="75"/>
      <c r="J95" s="75"/>
      <c r="K95" s="2"/>
      <c r="L95" s="2"/>
      <c r="M95" s="2"/>
      <c r="N95" s="2"/>
      <c r="O95" s="2"/>
      <c r="P95" s="2"/>
      <c r="Q95" s="2"/>
      <c r="R95" s="2"/>
      <c r="S95" s="2"/>
      <c r="T95" s="2"/>
      <c r="U95" s="2"/>
      <c r="V95" s="2"/>
      <c r="W95" s="2"/>
      <c r="X95" s="2"/>
      <c r="Y95" s="2"/>
    </row>
    <row r="96" ht="18.0" customHeight="1">
      <c r="A96" s="2"/>
      <c r="B96" s="75"/>
      <c r="C96" s="75"/>
      <c r="D96" s="75"/>
      <c r="E96" s="75"/>
      <c r="F96" s="75"/>
      <c r="G96" s="75"/>
      <c r="H96" s="75"/>
      <c r="I96" s="75"/>
      <c r="J96" s="75"/>
      <c r="K96" s="2"/>
      <c r="L96" s="2"/>
      <c r="M96" s="2"/>
      <c r="N96" s="2"/>
      <c r="O96" s="2"/>
      <c r="P96" s="2"/>
      <c r="Q96" s="2"/>
      <c r="R96" s="2"/>
      <c r="S96" s="2"/>
      <c r="T96" s="2"/>
      <c r="U96" s="2"/>
      <c r="V96" s="2"/>
      <c r="W96" s="2"/>
      <c r="X96" s="2"/>
      <c r="Y96" s="2"/>
    </row>
    <row r="97" ht="18.0" customHeight="1">
      <c r="A97" s="2"/>
      <c r="B97" s="75"/>
      <c r="C97" s="75"/>
      <c r="D97" s="75"/>
      <c r="E97" s="75"/>
      <c r="F97" s="75"/>
      <c r="G97" s="75"/>
      <c r="H97" s="75"/>
      <c r="I97" s="75"/>
      <c r="J97" s="75"/>
      <c r="K97" s="2"/>
      <c r="L97" s="2"/>
      <c r="M97" s="2"/>
      <c r="N97" s="2"/>
      <c r="O97" s="2"/>
      <c r="P97" s="2"/>
      <c r="Q97" s="2"/>
      <c r="R97" s="2"/>
      <c r="S97" s="2"/>
      <c r="T97" s="2"/>
      <c r="U97" s="2"/>
      <c r="V97" s="2"/>
      <c r="W97" s="2"/>
      <c r="X97" s="2"/>
      <c r="Y97" s="2"/>
    </row>
    <row r="98" ht="18.0" customHeight="1">
      <c r="A98" s="2"/>
      <c r="B98" s="75"/>
      <c r="C98" s="75"/>
      <c r="D98" s="75"/>
      <c r="E98" s="75"/>
      <c r="F98" s="75"/>
      <c r="G98" s="75"/>
      <c r="H98" s="75"/>
      <c r="I98" s="75"/>
      <c r="J98" s="75"/>
      <c r="K98" s="2"/>
      <c r="L98" s="2"/>
      <c r="M98" s="2"/>
      <c r="N98" s="2"/>
      <c r="O98" s="2"/>
      <c r="P98" s="2"/>
      <c r="Q98" s="2"/>
      <c r="R98" s="2"/>
      <c r="S98" s="2"/>
      <c r="T98" s="2"/>
      <c r="U98" s="2"/>
      <c r="V98" s="2"/>
      <c r="W98" s="2"/>
      <c r="X98" s="2"/>
      <c r="Y98" s="2"/>
    </row>
    <row r="99" ht="18.0" customHeight="1">
      <c r="A99" s="2"/>
      <c r="B99" s="75"/>
      <c r="C99" s="75"/>
      <c r="D99" s="75"/>
      <c r="E99" s="75"/>
      <c r="F99" s="75"/>
      <c r="G99" s="75"/>
      <c r="H99" s="75"/>
      <c r="I99" s="75"/>
      <c r="J99" s="75"/>
      <c r="K99" s="2"/>
      <c r="L99" s="2"/>
      <c r="M99" s="2"/>
      <c r="N99" s="2"/>
      <c r="O99" s="2"/>
      <c r="P99" s="2"/>
      <c r="Q99" s="2"/>
      <c r="R99" s="2"/>
      <c r="S99" s="2"/>
      <c r="T99" s="2"/>
      <c r="U99" s="2"/>
      <c r="V99" s="2"/>
      <c r="W99" s="2"/>
      <c r="X99" s="2"/>
      <c r="Y99" s="2"/>
    </row>
    <row r="100" ht="18.0" customHeight="1">
      <c r="A100" s="2"/>
      <c r="B100" s="75"/>
      <c r="C100" s="75"/>
      <c r="D100" s="75"/>
      <c r="E100" s="75"/>
      <c r="F100" s="75"/>
      <c r="G100" s="75"/>
      <c r="H100" s="75"/>
      <c r="I100" s="75"/>
      <c r="J100" s="75"/>
      <c r="K100" s="2"/>
      <c r="L100" s="2"/>
      <c r="M100" s="2"/>
      <c r="N100" s="2"/>
      <c r="O100" s="2"/>
      <c r="P100" s="2"/>
      <c r="Q100" s="2"/>
      <c r="R100" s="2"/>
      <c r="S100" s="2"/>
      <c r="T100" s="2"/>
      <c r="U100" s="2"/>
      <c r="V100" s="2"/>
      <c r="W100" s="2"/>
      <c r="X100" s="2"/>
      <c r="Y100" s="2"/>
    </row>
    <row r="101" ht="18.0" customHeight="1">
      <c r="A101" s="2"/>
      <c r="B101" s="75"/>
      <c r="C101" s="75"/>
      <c r="D101" s="75"/>
      <c r="E101" s="75"/>
      <c r="F101" s="75"/>
      <c r="G101" s="75"/>
      <c r="H101" s="75"/>
      <c r="I101" s="75"/>
      <c r="J101" s="75"/>
      <c r="K101" s="2"/>
      <c r="L101" s="2"/>
      <c r="M101" s="2"/>
      <c r="N101" s="2"/>
      <c r="O101" s="2"/>
      <c r="P101" s="2"/>
      <c r="Q101" s="2"/>
      <c r="R101" s="2"/>
      <c r="S101" s="2"/>
      <c r="T101" s="2"/>
      <c r="U101" s="2"/>
      <c r="V101" s="2"/>
      <c r="W101" s="2"/>
      <c r="X101" s="2"/>
      <c r="Y101" s="2"/>
    </row>
    <row r="102" ht="18.0" customHeight="1">
      <c r="A102" s="2"/>
      <c r="B102" s="75"/>
      <c r="C102" s="75"/>
      <c r="D102" s="75"/>
      <c r="E102" s="75"/>
      <c r="F102" s="75"/>
      <c r="G102" s="75"/>
      <c r="H102" s="75"/>
      <c r="I102" s="75"/>
      <c r="J102" s="75"/>
      <c r="K102" s="2"/>
      <c r="L102" s="2"/>
      <c r="M102" s="2"/>
      <c r="N102" s="2"/>
      <c r="O102" s="2"/>
      <c r="P102" s="2"/>
      <c r="Q102" s="2"/>
      <c r="R102" s="2"/>
      <c r="S102" s="2"/>
      <c r="T102" s="2"/>
      <c r="U102" s="2"/>
      <c r="V102" s="2"/>
      <c r="W102" s="2"/>
      <c r="X102" s="2"/>
      <c r="Y102" s="2"/>
    </row>
    <row r="103" ht="18.0" customHeight="1">
      <c r="A103" s="2"/>
      <c r="B103" s="75"/>
      <c r="C103" s="75"/>
      <c r="D103" s="75"/>
      <c r="E103" s="75"/>
      <c r="F103" s="75"/>
      <c r="G103" s="75"/>
      <c r="H103" s="75"/>
      <c r="I103" s="75"/>
      <c r="J103" s="75"/>
      <c r="K103" s="2"/>
      <c r="L103" s="2"/>
      <c r="M103" s="2"/>
      <c r="N103" s="2"/>
      <c r="O103" s="2"/>
      <c r="P103" s="2"/>
      <c r="Q103" s="2"/>
      <c r="R103" s="2"/>
      <c r="S103" s="2"/>
      <c r="T103" s="2"/>
      <c r="U103" s="2"/>
      <c r="V103" s="2"/>
      <c r="W103" s="2"/>
      <c r="X103" s="2"/>
      <c r="Y103" s="2"/>
    </row>
    <row r="104" ht="18.0" customHeight="1">
      <c r="A104" s="2"/>
      <c r="B104" s="75"/>
      <c r="C104" s="75"/>
      <c r="D104" s="75"/>
      <c r="E104" s="75"/>
      <c r="F104" s="75"/>
      <c r="G104" s="75"/>
      <c r="H104" s="75"/>
      <c r="I104" s="75"/>
      <c r="J104" s="75"/>
      <c r="K104" s="2"/>
      <c r="L104" s="2"/>
      <c r="M104" s="2"/>
      <c r="N104" s="2"/>
      <c r="O104" s="2"/>
      <c r="P104" s="2"/>
      <c r="Q104" s="2"/>
      <c r="R104" s="2"/>
      <c r="S104" s="2"/>
      <c r="T104" s="2"/>
      <c r="U104" s="2"/>
      <c r="V104" s="2"/>
      <c r="W104" s="2"/>
      <c r="X104" s="2"/>
      <c r="Y104" s="2"/>
    </row>
    <row r="105" ht="18.0" customHeight="1">
      <c r="A105" s="2"/>
      <c r="B105" s="75"/>
      <c r="C105" s="75"/>
      <c r="D105" s="75"/>
      <c r="E105" s="75"/>
      <c r="F105" s="75"/>
      <c r="G105" s="75"/>
      <c r="H105" s="75"/>
      <c r="I105" s="75"/>
      <c r="J105" s="75"/>
      <c r="K105" s="2"/>
      <c r="L105" s="2"/>
      <c r="M105" s="2"/>
      <c r="N105" s="2"/>
      <c r="O105" s="2"/>
      <c r="P105" s="2"/>
      <c r="Q105" s="2"/>
      <c r="R105" s="2"/>
      <c r="S105" s="2"/>
      <c r="T105" s="2"/>
      <c r="U105" s="2"/>
      <c r="V105" s="2"/>
      <c r="W105" s="2"/>
      <c r="X105" s="2"/>
      <c r="Y105" s="2"/>
    </row>
    <row r="106" ht="18.0" customHeight="1">
      <c r="A106" s="2"/>
      <c r="B106" s="75"/>
      <c r="C106" s="75"/>
      <c r="D106" s="75"/>
      <c r="E106" s="75"/>
      <c r="F106" s="75"/>
      <c r="G106" s="75"/>
      <c r="H106" s="75"/>
      <c r="I106" s="75"/>
      <c r="J106" s="75"/>
      <c r="K106" s="2"/>
      <c r="L106" s="2"/>
      <c r="M106" s="2"/>
      <c r="N106" s="2"/>
      <c r="O106" s="2"/>
      <c r="P106" s="2"/>
      <c r="Q106" s="2"/>
      <c r="R106" s="2"/>
      <c r="S106" s="2"/>
      <c r="T106" s="2"/>
      <c r="U106" s="2"/>
      <c r="V106" s="2"/>
      <c r="W106" s="2"/>
      <c r="X106" s="2"/>
      <c r="Y106" s="2"/>
    </row>
    <row r="107" ht="18.0" customHeight="1">
      <c r="A107" s="2"/>
      <c r="B107" s="75"/>
      <c r="C107" s="75"/>
      <c r="D107" s="75"/>
      <c r="E107" s="75"/>
      <c r="F107" s="75"/>
      <c r="G107" s="75"/>
      <c r="H107" s="75"/>
      <c r="I107" s="75"/>
      <c r="J107" s="75"/>
      <c r="K107" s="2"/>
      <c r="L107" s="2"/>
      <c r="M107" s="2"/>
      <c r="N107" s="2"/>
      <c r="O107" s="2"/>
      <c r="P107" s="2"/>
      <c r="Q107" s="2"/>
      <c r="R107" s="2"/>
      <c r="S107" s="2"/>
      <c r="T107" s="2"/>
      <c r="U107" s="2"/>
      <c r="V107" s="2"/>
      <c r="W107" s="2"/>
      <c r="X107" s="2"/>
      <c r="Y107" s="2"/>
    </row>
    <row r="108" ht="18.0" customHeight="1">
      <c r="A108" s="2"/>
      <c r="B108" s="75"/>
      <c r="C108" s="75"/>
      <c r="D108" s="75"/>
      <c r="E108" s="75"/>
      <c r="F108" s="75"/>
      <c r="G108" s="75"/>
      <c r="H108" s="75"/>
      <c r="I108" s="75"/>
      <c r="J108" s="75"/>
      <c r="K108" s="2"/>
      <c r="L108" s="2"/>
      <c r="M108" s="2"/>
      <c r="N108" s="2"/>
      <c r="O108" s="2"/>
      <c r="P108" s="2"/>
      <c r="Q108" s="2"/>
      <c r="R108" s="2"/>
      <c r="S108" s="2"/>
      <c r="T108" s="2"/>
      <c r="U108" s="2"/>
      <c r="V108" s="2"/>
      <c r="W108" s="2"/>
      <c r="X108" s="2"/>
      <c r="Y108" s="2"/>
    </row>
    <row r="109" ht="18.0" customHeight="1">
      <c r="A109" s="2"/>
      <c r="B109" s="75"/>
      <c r="C109" s="75"/>
      <c r="D109" s="75"/>
      <c r="E109" s="75"/>
      <c r="F109" s="75"/>
      <c r="G109" s="75"/>
      <c r="H109" s="75"/>
      <c r="I109" s="75"/>
      <c r="J109" s="75"/>
      <c r="K109" s="2"/>
      <c r="L109" s="2"/>
      <c r="M109" s="2"/>
      <c r="N109" s="2"/>
      <c r="O109" s="2"/>
      <c r="P109" s="2"/>
      <c r="Q109" s="2"/>
      <c r="R109" s="2"/>
      <c r="S109" s="2"/>
      <c r="T109" s="2"/>
      <c r="U109" s="2"/>
      <c r="V109" s="2"/>
      <c r="W109" s="2"/>
      <c r="X109" s="2"/>
      <c r="Y109" s="2"/>
    </row>
    <row r="110" ht="18.0" customHeight="1">
      <c r="A110" s="2"/>
      <c r="B110" s="75"/>
      <c r="C110" s="75"/>
      <c r="D110" s="75"/>
      <c r="E110" s="75"/>
      <c r="F110" s="75"/>
      <c r="G110" s="75"/>
      <c r="H110" s="75"/>
      <c r="I110" s="75"/>
      <c r="J110" s="75"/>
      <c r="K110" s="2"/>
      <c r="L110" s="2"/>
      <c r="M110" s="2"/>
      <c r="N110" s="2"/>
      <c r="O110" s="2"/>
      <c r="P110" s="2"/>
      <c r="Q110" s="2"/>
      <c r="R110" s="2"/>
      <c r="S110" s="2"/>
      <c r="T110" s="2"/>
      <c r="U110" s="2"/>
      <c r="V110" s="2"/>
      <c r="W110" s="2"/>
      <c r="X110" s="2"/>
      <c r="Y110" s="2"/>
    </row>
    <row r="111" ht="18.0" customHeight="1">
      <c r="A111" s="2"/>
      <c r="B111" s="75"/>
      <c r="C111" s="75"/>
      <c r="D111" s="75"/>
      <c r="E111" s="75"/>
      <c r="F111" s="75"/>
      <c r="G111" s="75"/>
      <c r="H111" s="75"/>
      <c r="I111" s="75"/>
      <c r="J111" s="75"/>
      <c r="K111" s="2"/>
      <c r="L111" s="2"/>
      <c r="M111" s="2"/>
      <c r="N111" s="2"/>
      <c r="O111" s="2"/>
      <c r="P111" s="2"/>
      <c r="Q111" s="2"/>
      <c r="R111" s="2"/>
      <c r="S111" s="2"/>
      <c r="T111" s="2"/>
      <c r="U111" s="2"/>
      <c r="V111" s="2"/>
      <c r="W111" s="2"/>
      <c r="X111" s="2"/>
      <c r="Y111" s="2"/>
    </row>
    <row r="112" ht="18.0" customHeight="1">
      <c r="A112" s="2"/>
      <c r="B112" s="75"/>
      <c r="C112" s="75"/>
      <c r="D112" s="75"/>
      <c r="E112" s="75"/>
      <c r="F112" s="75"/>
      <c r="G112" s="75"/>
      <c r="H112" s="75"/>
      <c r="I112" s="75"/>
      <c r="J112" s="75"/>
      <c r="K112" s="2"/>
      <c r="L112" s="2"/>
      <c r="M112" s="2"/>
      <c r="N112" s="2"/>
      <c r="O112" s="2"/>
      <c r="P112" s="2"/>
      <c r="Q112" s="2"/>
      <c r="R112" s="2"/>
      <c r="S112" s="2"/>
      <c r="T112" s="2"/>
      <c r="U112" s="2"/>
      <c r="V112" s="2"/>
      <c r="W112" s="2"/>
      <c r="X112" s="2"/>
      <c r="Y112" s="2"/>
    </row>
    <row r="113" ht="18.0" customHeight="1">
      <c r="A113" s="2"/>
      <c r="B113" s="75"/>
      <c r="C113" s="75"/>
      <c r="D113" s="75"/>
      <c r="E113" s="75"/>
      <c r="F113" s="75"/>
      <c r="G113" s="75"/>
      <c r="H113" s="75"/>
      <c r="I113" s="75"/>
      <c r="J113" s="75"/>
      <c r="K113" s="2"/>
      <c r="L113" s="2"/>
      <c r="M113" s="2"/>
      <c r="N113" s="2"/>
      <c r="O113" s="2"/>
      <c r="P113" s="2"/>
      <c r="Q113" s="2"/>
      <c r="R113" s="2"/>
      <c r="S113" s="2"/>
      <c r="T113" s="2"/>
      <c r="U113" s="2"/>
      <c r="V113" s="2"/>
      <c r="W113" s="2"/>
      <c r="X113" s="2"/>
      <c r="Y113" s="2"/>
    </row>
    <row r="114" ht="18.0" customHeight="1">
      <c r="A114" s="2"/>
      <c r="B114" s="75"/>
      <c r="C114" s="75"/>
      <c r="D114" s="75"/>
      <c r="E114" s="75"/>
      <c r="F114" s="75"/>
      <c r="G114" s="75"/>
      <c r="H114" s="75"/>
      <c r="I114" s="75"/>
      <c r="J114" s="75"/>
      <c r="K114" s="2"/>
      <c r="L114" s="2"/>
      <c r="M114" s="2"/>
      <c r="N114" s="2"/>
      <c r="O114" s="2"/>
      <c r="P114" s="2"/>
      <c r="Q114" s="2"/>
      <c r="R114" s="2"/>
      <c r="S114" s="2"/>
      <c r="T114" s="2"/>
      <c r="U114" s="2"/>
      <c r="V114" s="2"/>
      <c r="W114" s="2"/>
      <c r="X114" s="2"/>
      <c r="Y114" s="2"/>
    </row>
    <row r="115" ht="18.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ht="18.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ht="18.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ht="18.0"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ht="18.0"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ht="18.0"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ht="18.0"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ht="18.0"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ht="18.0"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ht="18.0"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ht="18.0"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ht="18.0"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ht="18.0"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ht="18.0"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ht="18.0"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ht="18.0"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ht="18.0"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ht="18.0"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ht="18.0"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ht="18.0"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ht="18.0"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ht="18.0"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ht="18.0"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ht="18.0"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ht="18.0"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ht="18.0"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ht="18.0"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ht="18.0"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ht="18.0"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ht="18.0"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ht="18.0"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ht="18.0"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ht="18.0"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ht="18.0"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ht="18.0"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ht="18.0"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ht="18.0"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ht="18.0"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ht="18.0"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ht="18.0"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ht="18.0"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ht="18.0"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ht="18.0"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ht="18.0"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ht="18.0"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ht="18.0"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ht="18.0"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ht="18.0"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ht="18.0"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ht="18.0"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ht="18.0"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ht="18.0"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ht="18.0"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ht="18.0"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ht="18.0"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ht="18.0"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ht="18.0"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ht="18.0"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ht="18.0"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ht="18.0"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ht="18.0"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ht="18.0"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ht="18.0"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ht="18.0"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ht="18.0"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ht="18.0"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ht="18.0"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ht="18.0"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ht="18.0"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ht="18.0"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ht="18.0"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ht="18.0"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ht="18.0"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ht="18.0"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ht="18.0"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ht="18.0"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ht="18.0"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ht="18.0"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ht="18.0"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ht="18.0"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ht="18.0"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ht="18.0"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ht="18.0"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ht="18.0"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ht="18.0"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ht="18.0"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ht="18.0"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ht="18.0"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ht="18.0"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ht="18.0"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ht="18.0"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ht="18.0"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ht="18.0"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ht="18.0"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ht="18.0"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ht="18.0"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ht="18.0"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ht="18.0"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ht="18.0"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ht="18.0"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ht="18.0"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ht="18.0"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ht="18.0"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ht="18.0"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ht="18.0"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ht="18.0"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ht="18.0"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ht="18.0"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ht="18.0"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ht="18.0"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ht="18.0"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ht="18.0"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ht="18.0"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ht="18.0"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ht="18.0"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ht="18.0"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ht="18.0"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ht="18.0"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ht="18.0"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ht="18.0"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ht="18.0"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ht="18.0"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ht="18.0"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ht="18.0"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ht="18.0"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ht="18.0"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ht="18.0"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ht="18.0"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ht="18.0"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ht="18.0"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ht="18.0"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ht="18.0"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ht="18.0"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ht="18.0"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ht="18.0"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ht="18.0"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ht="18.0"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ht="18.0"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ht="18.0"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ht="18.0"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ht="18.0"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ht="18.0"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ht="18.0"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ht="18.0"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ht="18.0"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ht="18.0"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ht="18.0"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ht="18.0"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ht="18.0"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ht="18.0"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ht="18.0"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ht="18.0"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ht="18.0"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ht="18.0"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ht="18.0"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ht="18.0"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ht="18.0"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ht="18.0"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ht="18.0"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ht="18.0"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ht="18.0"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ht="18.0"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ht="18.0"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ht="18.0"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ht="18.0"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ht="18.0"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ht="18.0"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ht="18.0"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ht="18.0"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ht="18.0"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ht="18.0"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8">
    <mergeCell ref="H27:H28"/>
    <mergeCell ref="I27:I28"/>
    <mergeCell ref="B45:M45"/>
    <mergeCell ref="C46:C47"/>
    <mergeCell ref="D46:D47"/>
    <mergeCell ref="E46:E47"/>
    <mergeCell ref="B64:M64"/>
    <mergeCell ref="B46:B47"/>
    <mergeCell ref="B65:B66"/>
    <mergeCell ref="C65:C66"/>
    <mergeCell ref="D65:D66"/>
    <mergeCell ref="E65:E66"/>
    <mergeCell ref="F65:F66"/>
    <mergeCell ref="G65:G66"/>
    <mergeCell ref="C85:H85"/>
    <mergeCell ref="H8:H9"/>
    <mergeCell ref="I8:I9"/>
    <mergeCell ref="T8:T9"/>
    <mergeCell ref="B4:B7"/>
    <mergeCell ref="B8:B9"/>
    <mergeCell ref="C8:C9"/>
    <mergeCell ref="D8:D9"/>
    <mergeCell ref="E8:E9"/>
    <mergeCell ref="F8:F9"/>
    <mergeCell ref="G8:G9"/>
    <mergeCell ref="D4:J4"/>
    <mergeCell ref="L4:M4"/>
    <mergeCell ref="D5:J5"/>
    <mergeCell ref="L5:M5"/>
    <mergeCell ref="D6:J6"/>
    <mergeCell ref="L6:M6"/>
    <mergeCell ref="C7:M7"/>
    <mergeCell ref="B26:M26"/>
    <mergeCell ref="B27:B28"/>
    <mergeCell ref="C27:C28"/>
    <mergeCell ref="D27:D28"/>
    <mergeCell ref="E27:E28"/>
    <mergeCell ref="F27:F28"/>
    <mergeCell ref="G27:G28"/>
    <mergeCell ref="T27:T28"/>
    <mergeCell ref="F46:F47"/>
    <mergeCell ref="G46:G47"/>
    <mergeCell ref="H46:H47"/>
    <mergeCell ref="I46:I47"/>
    <mergeCell ref="T46:T47"/>
    <mergeCell ref="H65:H66"/>
    <mergeCell ref="I65:I66"/>
    <mergeCell ref="T65:T66"/>
  </mergeCells>
  <dataValidations>
    <dataValidation type="list" allowBlank="1" showErrorMessage="1" sqref="L6">
      <formula1>"Hàng tháng,Hàng quý,Nửa năm,Năm"</formula1>
    </dataValidation>
  </dataValidations>
  <printOptions horizontalCentered="1" verticalCentered="1"/>
  <pageMargins bottom="0.11811023622047245" footer="0.0" header="0.0" left="0.11811023622047245" right="0.11811023622047245" top="0.11811023622047245"/>
  <pageSetup paperSize="9" orientation="landscape"/>
  <drawing r:id="rId1"/>
  <tableParts count="4">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63"/>
    <col customWidth="1" min="2" max="2" width="36.13"/>
    <col customWidth="1" min="3" max="3" width="3.88"/>
    <col customWidth="1" min="4" max="6" width="17.13"/>
    <col customWidth="1" min="7" max="7" width="3.88"/>
    <col customWidth="1" min="8" max="10" width="18.75"/>
    <col customWidth="1" min="11" max="11" width="3.88"/>
    <col customWidth="1" min="12" max="14" width="18.5"/>
    <col customWidth="1" min="15" max="15" width="3.88"/>
    <col customWidth="1" min="16" max="18" width="17.13"/>
    <col customWidth="1" min="19" max="19" width="3.88"/>
    <col customWidth="1" min="20" max="22" width="14.5"/>
  </cols>
  <sheetData>
    <row r="1" ht="15.75" customHeight="1">
      <c r="A1" s="1"/>
      <c r="B1" s="1"/>
      <c r="C1" s="1"/>
      <c r="D1" s="1"/>
      <c r="E1" s="1"/>
      <c r="F1" s="1"/>
      <c r="G1" s="1"/>
      <c r="H1" s="1"/>
      <c r="I1" s="1"/>
      <c r="J1" s="1"/>
      <c r="K1" s="1"/>
      <c r="L1" s="1"/>
      <c r="M1" s="1"/>
      <c r="N1" s="1"/>
      <c r="O1" s="1"/>
      <c r="P1" s="1"/>
      <c r="Q1" s="1"/>
      <c r="R1" s="1"/>
      <c r="S1" s="1"/>
      <c r="T1" s="1"/>
      <c r="U1" s="1"/>
      <c r="V1" s="1"/>
    </row>
    <row r="2" ht="39.0" customHeight="1">
      <c r="A2" s="1"/>
      <c r="B2" s="3" t="s">
        <v>0</v>
      </c>
      <c r="C2" s="4"/>
      <c r="D2" s="4"/>
      <c r="E2" s="4"/>
      <c r="F2" s="1"/>
      <c r="G2" s="1"/>
      <c r="H2" s="1"/>
      <c r="I2" s="1"/>
      <c r="J2" s="1"/>
      <c r="K2" s="1"/>
      <c r="L2" s="1"/>
      <c r="M2" s="1"/>
      <c r="N2" s="1"/>
      <c r="O2" s="1"/>
      <c r="P2" s="1"/>
      <c r="Q2" s="1"/>
      <c r="R2" s="1"/>
      <c r="S2" s="1"/>
      <c r="T2" s="1"/>
      <c r="U2" s="1"/>
      <c r="V2" s="1"/>
    </row>
    <row r="3" ht="11.25" customHeight="1">
      <c r="A3" s="1"/>
      <c r="B3" s="4"/>
      <c r="C3" s="4"/>
      <c r="D3" s="4"/>
      <c r="E3" s="4"/>
      <c r="F3" s="1"/>
      <c r="G3" s="1"/>
      <c r="H3" s="1"/>
      <c r="I3" s="1"/>
      <c r="J3" s="1"/>
      <c r="K3" s="1"/>
      <c r="L3" s="1"/>
      <c r="M3" s="1"/>
      <c r="N3" s="1"/>
      <c r="O3" s="1"/>
      <c r="P3" s="1"/>
      <c r="Q3" s="1"/>
      <c r="R3" s="1"/>
      <c r="S3" s="1"/>
      <c r="T3" s="1"/>
      <c r="U3" s="1"/>
      <c r="V3" s="1"/>
    </row>
    <row r="4" ht="39.0" customHeight="1">
      <c r="A4" s="1"/>
      <c r="B4" s="8" t="s">
        <v>2</v>
      </c>
      <c r="C4" s="9"/>
      <c r="D4" s="9"/>
      <c r="E4" s="10"/>
      <c r="F4" s="11"/>
      <c r="G4" s="11"/>
      <c r="H4" s="11"/>
      <c r="I4" s="11"/>
      <c r="J4" s="11"/>
      <c r="K4" s="11"/>
      <c r="L4" s="11"/>
      <c r="M4" s="11"/>
      <c r="N4" s="11"/>
      <c r="O4" s="11"/>
      <c r="P4" s="11"/>
      <c r="Q4" s="11"/>
      <c r="R4" s="11"/>
      <c r="S4" s="11"/>
      <c r="T4" s="1"/>
      <c r="U4" s="1"/>
      <c r="V4" s="1"/>
    </row>
    <row r="5" ht="27.75" customHeight="1">
      <c r="A5" s="14"/>
      <c r="B5" s="1"/>
      <c r="C5" s="15"/>
      <c r="D5" s="16"/>
      <c r="E5" s="16"/>
      <c r="F5" s="17"/>
      <c r="G5" s="18"/>
      <c r="H5" s="17"/>
      <c r="I5" s="17"/>
      <c r="J5" s="17"/>
      <c r="K5" s="18"/>
      <c r="L5" s="17"/>
      <c r="M5" s="17"/>
      <c r="N5" s="17"/>
      <c r="O5" s="18"/>
      <c r="P5" s="17"/>
      <c r="Q5" s="17"/>
      <c r="R5" s="17"/>
      <c r="S5" s="22"/>
      <c r="T5" s="1"/>
      <c r="U5" s="1"/>
      <c r="V5" s="1"/>
    </row>
    <row r="6" ht="27.75" customHeight="1">
      <c r="A6" s="23"/>
      <c r="B6" s="24" t="s">
        <v>7</v>
      </c>
      <c r="C6" s="25"/>
      <c r="D6" s="27" t="s">
        <v>8</v>
      </c>
      <c r="E6" s="9"/>
      <c r="F6" s="10"/>
      <c r="G6" s="28"/>
      <c r="H6" s="27" t="s">
        <v>12</v>
      </c>
      <c r="I6" s="9"/>
      <c r="J6" s="10"/>
      <c r="K6" s="28"/>
      <c r="L6" s="27" t="s">
        <v>13</v>
      </c>
      <c r="M6" s="9"/>
      <c r="N6" s="10"/>
      <c r="O6" s="28"/>
      <c r="P6" s="27" t="s">
        <v>14</v>
      </c>
      <c r="Q6" s="9"/>
      <c r="R6" s="10"/>
      <c r="S6" s="29"/>
      <c r="T6" s="30"/>
      <c r="U6" s="30"/>
      <c r="V6" s="30"/>
    </row>
    <row r="7" ht="57.0" customHeight="1">
      <c r="A7" s="31"/>
      <c r="B7" s="32"/>
      <c r="C7" s="33"/>
      <c r="D7" s="34" t="s">
        <v>17</v>
      </c>
      <c r="E7" s="34" t="s">
        <v>19</v>
      </c>
      <c r="F7" s="34" t="s">
        <v>20</v>
      </c>
      <c r="G7" s="35"/>
      <c r="H7" s="34" t="s">
        <v>17</v>
      </c>
      <c r="I7" s="34" t="s">
        <v>19</v>
      </c>
      <c r="J7" s="34" t="s">
        <v>20</v>
      </c>
      <c r="K7" s="36"/>
      <c r="L7" s="34" t="s">
        <v>17</v>
      </c>
      <c r="M7" s="34" t="s">
        <v>19</v>
      </c>
      <c r="N7" s="34" t="s">
        <v>20</v>
      </c>
      <c r="O7" s="36"/>
      <c r="P7" s="34" t="s">
        <v>17</v>
      </c>
      <c r="Q7" s="34" t="s">
        <v>19</v>
      </c>
      <c r="R7" s="34" t="s">
        <v>20</v>
      </c>
      <c r="S7" s="39"/>
      <c r="T7" s="1"/>
      <c r="U7" s="1"/>
      <c r="V7" s="1"/>
    </row>
    <row r="8" ht="36.75" customHeight="1">
      <c r="A8" s="41"/>
      <c r="B8" s="42" t="s">
        <v>23</v>
      </c>
      <c r="C8" s="43"/>
      <c r="D8" s="44">
        <v>10.0</v>
      </c>
      <c r="E8" s="44">
        <v>5.0</v>
      </c>
      <c r="F8" s="48">
        <f t="shared" ref="F8:F11" si="1">E8/D8</f>
        <v>0.5</v>
      </c>
      <c r="G8" s="49"/>
      <c r="H8" s="44">
        <v>20.0</v>
      </c>
      <c r="I8" s="44">
        <v>16.0</v>
      </c>
      <c r="J8" s="48">
        <f t="shared" ref="J8:J11" si="2">I8/H8</f>
        <v>0.8</v>
      </c>
      <c r="K8" s="50"/>
      <c r="L8" s="44">
        <v>40.0</v>
      </c>
      <c r="M8" s="44">
        <v>10.0</v>
      </c>
      <c r="N8" s="48">
        <f t="shared" ref="N8:N11" si="3">M8/L8</f>
        <v>0.25</v>
      </c>
      <c r="O8" s="49"/>
      <c r="P8" s="44">
        <v>45.0</v>
      </c>
      <c r="Q8" s="44">
        <v>30.0</v>
      </c>
      <c r="R8" s="48">
        <f t="shared" ref="R8:R11" si="4">Q8/P8</f>
        <v>0.6666666667</v>
      </c>
      <c r="S8" s="39"/>
      <c r="T8" s="1"/>
      <c r="U8" s="1"/>
      <c r="V8" s="1"/>
    </row>
    <row r="9" ht="37.5" customHeight="1">
      <c r="A9" s="41"/>
      <c r="B9" s="42" t="s">
        <v>43</v>
      </c>
      <c r="C9" s="43"/>
      <c r="D9" s="44">
        <v>10.0</v>
      </c>
      <c r="E9" s="44">
        <v>5.0</v>
      </c>
      <c r="F9" s="48">
        <f t="shared" si="1"/>
        <v>0.5</v>
      </c>
      <c r="G9" s="49"/>
      <c r="H9" s="44">
        <v>20.0</v>
      </c>
      <c r="I9" s="44">
        <v>16.0</v>
      </c>
      <c r="J9" s="48">
        <f t="shared" si="2"/>
        <v>0.8</v>
      </c>
      <c r="K9" s="50"/>
      <c r="L9" s="44">
        <v>40.0</v>
      </c>
      <c r="M9" s="44">
        <v>10.0</v>
      </c>
      <c r="N9" s="48">
        <f t="shared" si="3"/>
        <v>0.25</v>
      </c>
      <c r="O9" s="49"/>
      <c r="P9" s="44">
        <v>45.0</v>
      </c>
      <c r="Q9" s="44">
        <v>30.0</v>
      </c>
      <c r="R9" s="48">
        <f t="shared" si="4"/>
        <v>0.6666666667</v>
      </c>
      <c r="S9" s="39"/>
      <c r="T9" s="1"/>
      <c r="U9" s="1"/>
      <c r="V9" s="1"/>
    </row>
    <row r="10" ht="36.75" customHeight="1">
      <c r="A10" s="41"/>
      <c r="B10" s="42" t="s">
        <v>45</v>
      </c>
      <c r="C10" s="43"/>
      <c r="D10" s="44">
        <v>10.0</v>
      </c>
      <c r="E10" s="44">
        <v>4.0</v>
      </c>
      <c r="F10" s="48">
        <f t="shared" si="1"/>
        <v>0.4</v>
      </c>
      <c r="G10" s="49"/>
      <c r="H10" s="44">
        <v>20.0</v>
      </c>
      <c r="I10" s="44">
        <v>16.0</v>
      </c>
      <c r="J10" s="48">
        <f t="shared" si="2"/>
        <v>0.8</v>
      </c>
      <c r="K10" s="50"/>
      <c r="L10" s="44">
        <v>40.0</v>
      </c>
      <c r="M10" s="44">
        <v>10.0</v>
      </c>
      <c r="N10" s="48">
        <f t="shared" si="3"/>
        <v>0.25</v>
      </c>
      <c r="O10" s="49"/>
      <c r="P10" s="44">
        <v>45.0</v>
      </c>
      <c r="Q10" s="44">
        <v>30.0</v>
      </c>
      <c r="R10" s="48">
        <f t="shared" si="4"/>
        <v>0.6666666667</v>
      </c>
      <c r="S10" s="39"/>
      <c r="T10" s="1"/>
      <c r="U10" s="1"/>
      <c r="V10" s="1"/>
    </row>
    <row r="11" ht="37.5" customHeight="1">
      <c r="A11" s="41"/>
      <c r="B11" s="42" t="s">
        <v>47</v>
      </c>
      <c r="C11" s="43"/>
      <c r="D11" s="44">
        <v>10.0</v>
      </c>
      <c r="E11" s="44">
        <v>5.0</v>
      </c>
      <c r="F11" s="48">
        <f t="shared" si="1"/>
        <v>0.5</v>
      </c>
      <c r="G11" s="49"/>
      <c r="H11" s="44">
        <v>20.0</v>
      </c>
      <c r="I11" s="44">
        <v>16.0</v>
      </c>
      <c r="J11" s="48">
        <f t="shared" si="2"/>
        <v>0.8</v>
      </c>
      <c r="K11" s="50"/>
      <c r="L11" s="44">
        <v>40.0</v>
      </c>
      <c r="M11" s="44">
        <v>10.0</v>
      </c>
      <c r="N11" s="48">
        <f t="shared" si="3"/>
        <v>0.25</v>
      </c>
      <c r="O11" s="49"/>
      <c r="P11" s="44">
        <v>45.0</v>
      </c>
      <c r="Q11" s="44">
        <v>30.0</v>
      </c>
      <c r="R11" s="48">
        <f t="shared" si="4"/>
        <v>0.6666666667</v>
      </c>
      <c r="S11" s="39"/>
      <c r="T11" s="1"/>
      <c r="U11" s="1"/>
      <c r="V11" s="1"/>
    </row>
    <row r="12" ht="27.75" customHeight="1">
      <c r="A12" s="58"/>
      <c r="B12" s="59" t="s">
        <v>48</v>
      </c>
      <c r="C12" s="60"/>
      <c r="D12" s="61"/>
      <c r="E12" s="61"/>
      <c r="F12" s="62">
        <f>sum(F8:F11)/4</f>
        <v>0.475</v>
      </c>
      <c r="G12" s="63"/>
      <c r="H12" s="64"/>
      <c r="I12" s="64"/>
      <c r="J12" s="62">
        <f>sum(J8:J11)/4</f>
        <v>0.8</v>
      </c>
      <c r="K12" s="63"/>
      <c r="L12" s="64"/>
      <c r="M12" s="64"/>
      <c r="N12" s="62">
        <f>sum(N8:N11)/4</f>
        <v>0.25</v>
      </c>
      <c r="O12" s="63"/>
      <c r="P12" s="64"/>
      <c r="Q12" s="64"/>
      <c r="R12" s="62">
        <f>sum(R8:R11)/4</f>
        <v>0.6666666667</v>
      </c>
      <c r="S12" s="39"/>
      <c r="T12" s="1"/>
      <c r="U12" s="1"/>
      <c r="V12" s="1"/>
    </row>
    <row r="13" ht="27.75" customHeight="1">
      <c r="A13" s="65"/>
      <c r="B13" s="66"/>
      <c r="C13" s="18"/>
      <c r="D13" s="67"/>
      <c r="E13" s="67"/>
      <c r="F13" s="67"/>
      <c r="G13" s="18"/>
      <c r="H13" s="67"/>
      <c r="I13" s="67"/>
      <c r="J13" s="67"/>
      <c r="K13" s="18"/>
      <c r="L13" s="67"/>
      <c r="M13" s="67"/>
      <c r="N13" s="67"/>
      <c r="O13" s="18"/>
      <c r="P13" s="67"/>
      <c r="Q13" s="67"/>
      <c r="R13" s="67"/>
      <c r="S13" s="22"/>
      <c r="T13" s="1"/>
      <c r="U13" s="1"/>
      <c r="V13" s="1"/>
    </row>
    <row r="14" ht="15.75" customHeight="1">
      <c r="A14" s="1"/>
      <c r="B14" s="1"/>
      <c r="C14" s="1"/>
      <c r="D14" s="1"/>
      <c r="E14" s="1"/>
      <c r="G14" s="1"/>
      <c r="H14" s="1"/>
      <c r="I14" s="1"/>
      <c r="J14" s="1"/>
      <c r="K14" s="1"/>
      <c r="L14" s="1"/>
      <c r="M14" s="1"/>
      <c r="N14" s="1"/>
      <c r="O14" s="1"/>
      <c r="P14" s="1"/>
      <c r="Q14" s="1"/>
      <c r="R14" s="1"/>
      <c r="S14" s="1"/>
      <c r="T14" s="1"/>
      <c r="U14" s="1"/>
      <c r="V14" s="1"/>
    </row>
    <row r="15" ht="15.75" customHeight="1">
      <c r="A15" s="1"/>
      <c r="B15" s="1"/>
      <c r="C15" s="1"/>
      <c r="D15" s="1"/>
      <c r="E15" s="1"/>
      <c r="F15" s="1"/>
      <c r="G15" s="1"/>
      <c r="H15" s="1"/>
      <c r="I15" s="1"/>
      <c r="J15" s="1"/>
      <c r="K15" s="1"/>
      <c r="L15" s="1"/>
      <c r="M15" s="1"/>
      <c r="N15" s="1"/>
      <c r="O15" s="1"/>
      <c r="P15" s="1"/>
      <c r="Q15" s="1"/>
      <c r="R15" s="1"/>
      <c r="S15" s="1"/>
      <c r="T15" s="1"/>
      <c r="U15" s="1"/>
      <c r="V15" s="1"/>
    </row>
    <row r="16" ht="15.75" customHeight="1">
      <c r="A16" s="1"/>
      <c r="B16" s="1"/>
      <c r="C16" s="1"/>
      <c r="D16" s="1"/>
      <c r="E16" s="1"/>
      <c r="F16" s="1"/>
      <c r="G16" s="1"/>
      <c r="H16" s="1"/>
      <c r="I16" s="1"/>
      <c r="J16" s="1"/>
      <c r="K16" s="1"/>
      <c r="L16" s="1"/>
      <c r="M16" s="1"/>
      <c r="N16" s="1"/>
      <c r="O16" s="1"/>
      <c r="P16" s="1"/>
      <c r="Q16" s="1"/>
      <c r="R16" s="1"/>
      <c r="S16" s="1"/>
      <c r="T16" s="1"/>
      <c r="U16" s="1"/>
      <c r="V16" s="1"/>
    </row>
    <row r="17" ht="15.75" customHeight="1">
      <c r="A17" s="1"/>
      <c r="B17" s="1"/>
      <c r="C17" s="1"/>
      <c r="D17" s="1"/>
      <c r="E17" s="1"/>
      <c r="F17" s="1"/>
      <c r="G17" s="1"/>
      <c r="H17" s="1"/>
      <c r="I17" s="1"/>
      <c r="J17" s="1"/>
      <c r="K17" s="1"/>
      <c r="L17" s="1"/>
      <c r="M17" s="1"/>
      <c r="N17" s="1"/>
      <c r="O17" s="1"/>
      <c r="P17" s="1"/>
      <c r="Q17" s="1"/>
      <c r="R17" s="1"/>
      <c r="S17" s="1"/>
      <c r="T17" s="1"/>
      <c r="U17" s="1"/>
      <c r="V17" s="1"/>
    </row>
    <row r="18" ht="15.75" customHeight="1">
      <c r="A18" s="1"/>
      <c r="B18" s="1"/>
      <c r="C18" s="1"/>
      <c r="D18" s="1"/>
      <c r="E18" s="1"/>
      <c r="F18" s="1"/>
      <c r="G18" s="1"/>
      <c r="H18" s="1"/>
      <c r="I18" s="1"/>
      <c r="J18" s="1"/>
      <c r="K18" s="1"/>
      <c r="L18" s="1"/>
      <c r="M18" s="1"/>
      <c r="N18" s="1"/>
      <c r="O18" s="1"/>
      <c r="P18" s="1"/>
      <c r="Q18" s="1"/>
      <c r="R18" s="1"/>
      <c r="S18" s="1"/>
      <c r="T18" s="1"/>
      <c r="U18" s="1"/>
      <c r="V18" s="1"/>
    </row>
    <row r="19" ht="15.75" customHeight="1">
      <c r="A19" s="1"/>
      <c r="B19" s="1"/>
      <c r="C19" s="1"/>
      <c r="D19" s="1"/>
      <c r="E19" s="1"/>
      <c r="F19" s="1"/>
      <c r="G19" s="1"/>
      <c r="H19" s="1"/>
      <c r="I19" s="1"/>
      <c r="J19" s="1"/>
      <c r="K19" s="1"/>
      <c r="L19" s="1"/>
      <c r="M19" s="1"/>
      <c r="N19" s="1"/>
      <c r="O19" s="1"/>
      <c r="P19" s="1"/>
      <c r="Q19" s="1"/>
      <c r="R19" s="1"/>
      <c r="S19" s="1"/>
      <c r="T19" s="1"/>
      <c r="U19" s="1"/>
      <c r="V19" s="1"/>
    </row>
    <row r="20" ht="15.75" customHeight="1">
      <c r="A20" s="1"/>
      <c r="B20" s="1"/>
      <c r="C20" s="1"/>
      <c r="D20" s="1"/>
      <c r="E20" s="1"/>
      <c r="F20" s="1"/>
      <c r="G20" s="1"/>
      <c r="H20" s="1"/>
      <c r="I20" s="1"/>
      <c r="J20" s="1"/>
      <c r="K20" s="1"/>
      <c r="L20" s="1"/>
      <c r="M20" s="1"/>
      <c r="N20" s="1"/>
      <c r="O20" s="1"/>
      <c r="P20" s="1"/>
      <c r="Q20" s="1"/>
      <c r="R20" s="1"/>
      <c r="S20" s="1"/>
      <c r="T20" s="1"/>
      <c r="U20" s="1"/>
      <c r="V20" s="1"/>
    </row>
    <row r="21" ht="15.75" customHeight="1">
      <c r="A21" s="1"/>
      <c r="B21" s="1"/>
      <c r="C21" s="1"/>
      <c r="D21" s="1"/>
      <c r="E21" s="1"/>
      <c r="F21" s="1"/>
      <c r="G21" s="1"/>
      <c r="H21" s="1"/>
      <c r="I21" s="1"/>
      <c r="J21" s="1"/>
      <c r="K21" s="1"/>
      <c r="L21" s="1"/>
      <c r="M21" s="1"/>
      <c r="N21" s="1"/>
      <c r="O21" s="1"/>
      <c r="P21" s="1"/>
      <c r="Q21" s="1"/>
      <c r="R21" s="1"/>
      <c r="S21" s="1"/>
      <c r="T21" s="1"/>
      <c r="U21" s="1"/>
      <c r="V21" s="1"/>
    </row>
    <row r="22" ht="15.75" customHeight="1">
      <c r="A22" s="1"/>
      <c r="B22" s="1"/>
      <c r="C22" s="1"/>
      <c r="D22" s="1"/>
      <c r="E22" s="1"/>
      <c r="F22" s="1"/>
      <c r="G22" s="1"/>
      <c r="H22" s="1"/>
      <c r="I22" s="1"/>
      <c r="J22" s="1"/>
      <c r="K22" s="1"/>
      <c r="L22" s="1"/>
      <c r="M22" s="1"/>
      <c r="N22" s="1"/>
      <c r="O22" s="1"/>
      <c r="P22" s="1"/>
      <c r="Q22" s="1"/>
      <c r="R22" s="1"/>
      <c r="S22" s="1"/>
      <c r="T22" s="1"/>
      <c r="U22" s="1"/>
      <c r="V22" s="1"/>
    </row>
    <row r="23" ht="15.75" customHeight="1">
      <c r="A23" s="1"/>
      <c r="B23" s="1"/>
      <c r="C23" s="1"/>
      <c r="D23" s="1"/>
      <c r="E23" s="1"/>
      <c r="F23" s="1"/>
      <c r="G23" s="1"/>
      <c r="H23" s="1"/>
      <c r="I23" s="1"/>
      <c r="J23" s="1"/>
      <c r="K23" s="1"/>
      <c r="L23" s="1"/>
      <c r="M23" s="1"/>
      <c r="N23" s="1"/>
      <c r="O23" s="1"/>
      <c r="P23" s="1"/>
      <c r="Q23" s="1"/>
      <c r="R23" s="1"/>
      <c r="S23" s="1"/>
      <c r="T23" s="1"/>
      <c r="U23" s="1"/>
      <c r="V23" s="1"/>
    </row>
    <row r="24" ht="15.75" customHeight="1">
      <c r="A24" s="1"/>
      <c r="B24" s="1"/>
      <c r="C24" s="1"/>
      <c r="D24" s="1"/>
      <c r="E24" s="1"/>
      <c r="F24" s="1"/>
      <c r="G24" s="1"/>
      <c r="H24" s="1"/>
      <c r="I24" s="1"/>
      <c r="J24" s="1"/>
      <c r="K24" s="1"/>
      <c r="L24" s="1"/>
      <c r="M24" s="1"/>
      <c r="N24" s="1"/>
      <c r="O24" s="1"/>
      <c r="P24" s="1"/>
      <c r="Q24" s="1"/>
      <c r="R24" s="1"/>
      <c r="S24" s="1"/>
      <c r="T24" s="1"/>
      <c r="U24" s="1"/>
      <c r="V24" s="1"/>
    </row>
    <row r="25" ht="15.75" customHeight="1">
      <c r="A25" s="1"/>
      <c r="B25" s="1"/>
      <c r="C25" s="1"/>
      <c r="D25" s="1"/>
      <c r="E25" s="1"/>
      <c r="F25" s="1"/>
      <c r="G25" s="1"/>
      <c r="H25" s="1"/>
      <c r="I25" s="1"/>
      <c r="J25" s="1"/>
      <c r="K25" s="1"/>
      <c r="L25" s="1"/>
      <c r="M25" s="1"/>
      <c r="N25" s="1"/>
      <c r="O25" s="1"/>
      <c r="P25" s="1"/>
      <c r="Q25" s="1"/>
      <c r="R25" s="1"/>
      <c r="S25" s="1"/>
      <c r="T25" s="1"/>
      <c r="U25" s="1"/>
      <c r="V25" s="1"/>
    </row>
    <row r="26" ht="15.75" customHeight="1">
      <c r="A26" s="1"/>
      <c r="B26" s="1"/>
      <c r="C26" s="1"/>
      <c r="D26" s="1"/>
      <c r="E26" s="1"/>
      <c r="F26" s="1"/>
      <c r="G26" s="1"/>
      <c r="H26" s="1"/>
      <c r="I26" s="1"/>
      <c r="J26" s="1"/>
      <c r="K26" s="1"/>
      <c r="L26" s="1"/>
      <c r="M26" s="1"/>
      <c r="N26" s="1"/>
      <c r="O26" s="1"/>
      <c r="P26" s="1"/>
      <c r="Q26" s="1"/>
      <c r="R26" s="1"/>
      <c r="S26" s="1"/>
      <c r="T26" s="1"/>
      <c r="U26" s="1"/>
      <c r="V26" s="1"/>
    </row>
    <row r="27" ht="15.75" customHeight="1">
      <c r="A27" s="1"/>
      <c r="B27" s="1"/>
      <c r="C27" s="1"/>
      <c r="D27" s="1"/>
      <c r="E27" s="1"/>
      <c r="F27" s="1"/>
      <c r="G27" s="1"/>
      <c r="H27" s="1"/>
      <c r="I27" s="1"/>
      <c r="J27" s="1"/>
      <c r="K27" s="1"/>
      <c r="L27" s="1"/>
      <c r="M27" s="1"/>
      <c r="N27" s="1"/>
      <c r="O27" s="1"/>
      <c r="P27" s="1"/>
      <c r="Q27" s="1"/>
      <c r="R27" s="1"/>
      <c r="S27" s="1"/>
      <c r="T27" s="1"/>
      <c r="U27" s="1"/>
      <c r="V27" s="1"/>
    </row>
    <row r="28" ht="15.75" customHeight="1">
      <c r="A28" s="1"/>
      <c r="B28" s="1"/>
      <c r="C28" s="1"/>
      <c r="D28" s="1"/>
      <c r="E28" s="1"/>
      <c r="F28" s="1"/>
      <c r="G28" s="1"/>
      <c r="H28" s="1"/>
      <c r="I28" s="1"/>
      <c r="J28" s="1"/>
      <c r="K28" s="1"/>
      <c r="L28" s="1"/>
      <c r="M28" s="1"/>
      <c r="N28" s="1"/>
      <c r="O28" s="1"/>
      <c r="P28" s="1"/>
      <c r="Q28" s="1"/>
      <c r="R28" s="1"/>
      <c r="S28" s="1"/>
      <c r="T28" s="1"/>
      <c r="U28" s="1"/>
      <c r="V28" s="1"/>
    </row>
    <row r="29" ht="15.75" customHeight="1">
      <c r="A29" s="1"/>
      <c r="B29" s="1"/>
      <c r="C29" s="1"/>
      <c r="D29" s="1"/>
      <c r="E29" s="1"/>
      <c r="F29" s="1"/>
      <c r="G29" s="1"/>
      <c r="H29" s="1"/>
      <c r="I29" s="1"/>
      <c r="J29" s="1"/>
      <c r="K29" s="1"/>
      <c r="L29" s="1"/>
      <c r="M29" s="1"/>
      <c r="N29" s="1"/>
      <c r="O29" s="1"/>
      <c r="P29" s="1"/>
      <c r="Q29" s="1"/>
      <c r="R29" s="1"/>
      <c r="S29" s="1"/>
      <c r="T29" s="1"/>
      <c r="U29" s="1"/>
      <c r="V29" s="1"/>
    </row>
    <row r="30" ht="15.75" customHeight="1">
      <c r="A30" s="1"/>
      <c r="B30" s="1"/>
      <c r="C30" s="1"/>
      <c r="D30" s="1"/>
      <c r="E30" s="1"/>
      <c r="F30" s="1"/>
      <c r="G30" s="1"/>
      <c r="H30" s="1"/>
      <c r="I30" s="1"/>
      <c r="J30" s="1"/>
      <c r="K30" s="1"/>
      <c r="L30" s="1"/>
      <c r="M30" s="1"/>
      <c r="N30" s="1"/>
      <c r="O30" s="1"/>
      <c r="P30" s="1"/>
      <c r="Q30" s="1"/>
      <c r="R30" s="1"/>
      <c r="S30" s="1"/>
      <c r="T30" s="1"/>
      <c r="U30" s="1"/>
      <c r="V30" s="1"/>
    </row>
    <row r="31" ht="15.75" customHeight="1">
      <c r="A31" s="1"/>
      <c r="B31" s="1"/>
      <c r="C31" s="1"/>
      <c r="D31" s="1"/>
      <c r="E31" s="1"/>
      <c r="F31" s="1"/>
      <c r="G31" s="1"/>
      <c r="H31" s="1"/>
      <c r="I31" s="1"/>
      <c r="J31" s="1"/>
      <c r="K31" s="1"/>
      <c r="L31" s="1"/>
      <c r="M31" s="1"/>
      <c r="N31" s="1"/>
      <c r="O31" s="1"/>
      <c r="P31" s="1"/>
      <c r="Q31" s="1"/>
      <c r="R31" s="1"/>
      <c r="S31" s="1"/>
      <c r="T31" s="1"/>
      <c r="U31" s="1"/>
      <c r="V31" s="1"/>
    </row>
    <row r="32" ht="15.75" customHeight="1">
      <c r="A32" s="1"/>
      <c r="B32" s="1"/>
      <c r="C32" s="1"/>
      <c r="D32" s="1"/>
      <c r="E32" s="1"/>
      <c r="F32" s="1"/>
      <c r="G32" s="1"/>
      <c r="H32" s="1"/>
      <c r="I32" s="1"/>
      <c r="J32" s="1"/>
      <c r="K32" s="1"/>
      <c r="L32" s="1"/>
      <c r="M32" s="1"/>
      <c r="N32" s="1"/>
      <c r="O32" s="1"/>
      <c r="P32" s="1"/>
      <c r="Q32" s="1"/>
      <c r="R32" s="1"/>
      <c r="S32" s="1"/>
      <c r="T32" s="1"/>
      <c r="U32" s="1"/>
      <c r="V32" s="1"/>
    </row>
    <row r="33" ht="15.75" customHeight="1">
      <c r="A33" s="1"/>
      <c r="B33" s="1"/>
      <c r="C33" s="1"/>
      <c r="D33" s="1"/>
      <c r="E33" s="1"/>
      <c r="F33" s="1"/>
      <c r="G33" s="1"/>
      <c r="H33" s="1"/>
      <c r="I33" s="1"/>
      <c r="J33" s="1"/>
      <c r="K33" s="1"/>
      <c r="L33" s="1"/>
      <c r="M33" s="1"/>
      <c r="N33" s="1"/>
      <c r="O33" s="1"/>
      <c r="P33" s="1"/>
      <c r="Q33" s="1"/>
      <c r="R33" s="1"/>
      <c r="S33" s="1"/>
      <c r="T33" s="1"/>
      <c r="U33" s="1"/>
      <c r="V33" s="1"/>
    </row>
    <row r="34" ht="15.75" customHeight="1">
      <c r="A34" s="1"/>
      <c r="B34" s="1"/>
      <c r="C34" s="1"/>
      <c r="D34" s="1"/>
      <c r="E34" s="1"/>
      <c r="F34" s="1"/>
      <c r="G34" s="1"/>
      <c r="H34" s="1"/>
      <c r="I34" s="1"/>
      <c r="J34" s="1"/>
      <c r="K34" s="1"/>
      <c r="L34" s="1"/>
      <c r="M34" s="1"/>
      <c r="N34" s="1"/>
      <c r="O34" s="1"/>
      <c r="P34" s="1"/>
      <c r="Q34" s="1"/>
      <c r="R34" s="1"/>
      <c r="S34" s="1"/>
      <c r="T34" s="1"/>
      <c r="U34" s="1"/>
      <c r="V34" s="1"/>
    </row>
    <row r="35" ht="15.75" customHeight="1">
      <c r="A35" s="1"/>
      <c r="B35" s="1"/>
      <c r="C35" s="1"/>
      <c r="D35" s="1"/>
      <c r="E35" s="1"/>
      <c r="F35" s="1"/>
      <c r="G35" s="1"/>
      <c r="H35" s="1"/>
      <c r="I35" s="1"/>
      <c r="J35" s="1"/>
      <c r="K35" s="1"/>
      <c r="L35" s="1"/>
      <c r="M35" s="1"/>
      <c r="N35" s="1"/>
      <c r="O35" s="1"/>
      <c r="P35" s="1"/>
      <c r="Q35" s="1"/>
      <c r="R35" s="1"/>
      <c r="S35" s="1"/>
      <c r="T35" s="1"/>
      <c r="U35" s="1"/>
      <c r="V35" s="1"/>
    </row>
    <row r="36" ht="15.75" customHeight="1">
      <c r="A36" s="1"/>
      <c r="B36" s="1"/>
      <c r="C36" s="1"/>
      <c r="D36" s="1"/>
      <c r="E36" s="1"/>
      <c r="F36" s="1"/>
      <c r="G36" s="1"/>
      <c r="H36" s="1"/>
      <c r="I36" s="1"/>
      <c r="J36" s="1"/>
      <c r="K36" s="1"/>
      <c r="L36" s="1"/>
      <c r="M36" s="1"/>
      <c r="N36" s="1"/>
      <c r="O36" s="1"/>
      <c r="P36" s="1"/>
      <c r="Q36" s="1"/>
      <c r="R36" s="1"/>
      <c r="S36" s="1"/>
      <c r="T36" s="1"/>
      <c r="U36" s="1"/>
      <c r="V36" s="1"/>
    </row>
    <row r="37" ht="15.75" customHeight="1">
      <c r="A37" s="1"/>
      <c r="B37" s="1"/>
      <c r="C37" s="1"/>
      <c r="D37" s="1"/>
      <c r="E37" s="1"/>
      <c r="F37" s="1"/>
      <c r="G37" s="1"/>
      <c r="H37" s="1"/>
      <c r="I37" s="1"/>
      <c r="J37" s="1"/>
      <c r="K37" s="1"/>
      <c r="L37" s="1"/>
      <c r="M37" s="1"/>
      <c r="N37" s="1"/>
      <c r="O37" s="1"/>
      <c r="P37" s="1"/>
      <c r="Q37" s="1"/>
      <c r="R37" s="1"/>
      <c r="S37" s="1"/>
      <c r="T37" s="1"/>
      <c r="U37" s="1"/>
      <c r="V37" s="1"/>
    </row>
    <row r="38" ht="15.75" customHeight="1">
      <c r="A38" s="1"/>
      <c r="B38" s="1"/>
      <c r="C38" s="1"/>
      <c r="D38" s="1"/>
      <c r="E38" s="1"/>
      <c r="F38" s="1"/>
      <c r="G38" s="1"/>
      <c r="H38" s="1"/>
      <c r="I38" s="1"/>
      <c r="J38" s="1"/>
      <c r="K38" s="1"/>
      <c r="L38" s="1"/>
      <c r="M38" s="1"/>
      <c r="N38" s="1"/>
      <c r="O38" s="1"/>
      <c r="P38" s="1"/>
      <c r="Q38" s="1"/>
      <c r="R38" s="1"/>
      <c r="S38" s="1"/>
      <c r="T38" s="1"/>
      <c r="U38" s="1"/>
      <c r="V38" s="1"/>
    </row>
    <row r="39" ht="15.75" customHeight="1">
      <c r="A39" s="1"/>
      <c r="B39" s="1"/>
      <c r="C39" s="1"/>
      <c r="D39" s="1"/>
      <c r="E39" s="1"/>
      <c r="F39" s="1"/>
      <c r="G39" s="1"/>
      <c r="H39" s="1"/>
      <c r="I39" s="1"/>
      <c r="J39" s="1"/>
      <c r="K39" s="1"/>
      <c r="L39" s="1"/>
      <c r="M39" s="1"/>
      <c r="N39" s="1"/>
      <c r="O39" s="1"/>
      <c r="P39" s="1"/>
      <c r="Q39" s="1"/>
      <c r="R39" s="1"/>
      <c r="S39" s="1"/>
      <c r="T39" s="1"/>
      <c r="U39" s="1"/>
      <c r="V39" s="1"/>
    </row>
    <row r="40" ht="15.75" customHeight="1">
      <c r="A40" s="1"/>
      <c r="B40" s="1"/>
      <c r="C40" s="1"/>
      <c r="D40" s="1"/>
      <c r="E40" s="1"/>
      <c r="F40" s="1"/>
      <c r="G40" s="1"/>
      <c r="H40" s="1"/>
      <c r="I40" s="1"/>
      <c r="J40" s="1"/>
      <c r="K40" s="1"/>
      <c r="L40" s="1"/>
      <c r="M40" s="1"/>
      <c r="N40" s="1"/>
      <c r="O40" s="1"/>
      <c r="P40" s="1"/>
      <c r="Q40" s="1"/>
      <c r="R40" s="1"/>
      <c r="S40" s="1"/>
      <c r="T40" s="1"/>
      <c r="U40" s="1"/>
      <c r="V40" s="1"/>
    </row>
    <row r="41" ht="15.75" customHeight="1">
      <c r="A41" s="1"/>
      <c r="B41" s="1"/>
      <c r="C41" s="1"/>
      <c r="D41" s="1"/>
      <c r="E41" s="1"/>
      <c r="F41" s="1"/>
      <c r="G41" s="1"/>
      <c r="H41" s="1"/>
      <c r="I41" s="1"/>
      <c r="J41" s="1"/>
      <c r="K41" s="1"/>
      <c r="L41" s="1"/>
      <c r="M41" s="1"/>
      <c r="N41" s="1"/>
      <c r="O41" s="1"/>
      <c r="P41" s="1"/>
      <c r="Q41" s="1"/>
      <c r="R41" s="1"/>
      <c r="S41" s="1"/>
      <c r="T41" s="1"/>
      <c r="U41" s="1"/>
      <c r="V41" s="1"/>
    </row>
    <row r="42" ht="15.75" customHeight="1">
      <c r="A42" s="1"/>
      <c r="B42" s="1"/>
      <c r="C42" s="1"/>
      <c r="D42" s="1"/>
      <c r="E42" s="1"/>
      <c r="F42" s="1"/>
      <c r="G42" s="1"/>
      <c r="H42" s="1"/>
      <c r="I42" s="1"/>
      <c r="J42" s="1"/>
      <c r="K42" s="1"/>
      <c r="L42" s="1"/>
      <c r="M42" s="1"/>
      <c r="N42" s="1"/>
      <c r="O42" s="1"/>
      <c r="P42" s="1"/>
      <c r="Q42" s="1"/>
      <c r="R42" s="1"/>
      <c r="S42" s="1"/>
      <c r="T42" s="1"/>
      <c r="U42" s="1"/>
      <c r="V42" s="1"/>
    </row>
    <row r="43" ht="15.75" customHeight="1">
      <c r="A43" s="1"/>
      <c r="B43" s="1"/>
      <c r="C43" s="1"/>
      <c r="D43" s="1"/>
      <c r="E43" s="1"/>
      <c r="F43" s="1"/>
      <c r="G43" s="1"/>
      <c r="H43" s="1"/>
      <c r="I43" s="1"/>
      <c r="J43" s="1"/>
      <c r="K43" s="1"/>
      <c r="L43" s="1"/>
      <c r="M43" s="1"/>
      <c r="N43" s="1"/>
      <c r="O43" s="1"/>
      <c r="P43" s="1"/>
      <c r="Q43" s="1"/>
      <c r="R43" s="1"/>
      <c r="S43" s="1"/>
      <c r="T43" s="1"/>
      <c r="U43" s="1"/>
      <c r="V43" s="1"/>
    </row>
    <row r="44" ht="15.75" customHeight="1">
      <c r="A44" s="1"/>
      <c r="B44" s="1"/>
      <c r="C44" s="1"/>
      <c r="D44" s="1"/>
      <c r="E44" s="1"/>
      <c r="F44" s="1"/>
      <c r="G44" s="1"/>
      <c r="H44" s="1"/>
      <c r="I44" s="1"/>
      <c r="J44" s="1"/>
      <c r="K44" s="1"/>
      <c r="L44" s="1"/>
      <c r="M44" s="1"/>
      <c r="N44" s="1"/>
      <c r="O44" s="1"/>
      <c r="P44" s="1"/>
      <c r="Q44" s="1"/>
      <c r="R44" s="1"/>
      <c r="S44" s="1"/>
      <c r="T44" s="1"/>
      <c r="U44" s="1"/>
      <c r="V44" s="1"/>
    </row>
    <row r="45" ht="15.75" customHeight="1">
      <c r="A45" s="1"/>
      <c r="B45" s="1"/>
      <c r="C45" s="1"/>
      <c r="D45" s="1"/>
      <c r="E45" s="1"/>
      <c r="F45" s="1"/>
      <c r="G45" s="1"/>
      <c r="H45" s="1"/>
      <c r="I45" s="1"/>
      <c r="J45" s="1"/>
      <c r="K45" s="1"/>
      <c r="L45" s="1"/>
      <c r="M45" s="1"/>
      <c r="N45" s="1"/>
      <c r="O45" s="1"/>
      <c r="P45" s="1"/>
      <c r="Q45" s="1"/>
      <c r="R45" s="1"/>
      <c r="S45" s="1"/>
      <c r="T45" s="1"/>
      <c r="U45" s="1"/>
      <c r="V45" s="1"/>
    </row>
    <row r="46" ht="15.75" customHeight="1">
      <c r="A46" s="1"/>
      <c r="B46" s="1"/>
      <c r="C46" s="1"/>
      <c r="D46" s="1"/>
      <c r="E46" s="1"/>
      <c r="F46" s="1"/>
      <c r="G46" s="1"/>
      <c r="H46" s="1"/>
      <c r="I46" s="1"/>
      <c r="J46" s="1"/>
      <c r="K46" s="1"/>
      <c r="L46" s="1"/>
      <c r="M46" s="1"/>
      <c r="N46" s="1"/>
      <c r="O46" s="1"/>
      <c r="P46" s="1"/>
      <c r="Q46" s="1"/>
      <c r="R46" s="1"/>
      <c r="S46" s="1"/>
      <c r="T46" s="1"/>
      <c r="U46" s="1"/>
      <c r="V46" s="1"/>
    </row>
    <row r="47" ht="15.75" customHeight="1">
      <c r="A47" s="1"/>
      <c r="B47" s="1"/>
      <c r="C47" s="1"/>
      <c r="D47" s="1"/>
      <c r="E47" s="1"/>
      <c r="F47" s="1"/>
      <c r="G47" s="1"/>
      <c r="H47" s="1"/>
      <c r="I47" s="1"/>
      <c r="J47" s="1"/>
      <c r="K47" s="1"/>
      <c r="L47" s="1"/>
      <c r="M47" s="1"/>
      <c r="N47" s="1"/>
      <c r="O47" s="1"/>
      <c r="P47" s="1"/>
      <c r="Q47" s="1"/>
      <c r="R47" s="1"/>
      <c r="S47" s="1"/>
      <c r="T47" s="1"/>
      <c r="U47" s="1"/>
      <c r="V47" s="1"/>
    </row>
    <row r="48" ht="15.75" customHeight="1">
      <c r="A48" s="1"/>
      <c r="B48" s="1"/>
      <c r="C48" s="1"/>
      <c r="D48" s="1"/>
      <c r="E48" s="1"/>
      <c r="F48" s="1"/>
      <c r="G48" s="1"/>
      <c r="H48" s="1"/>
      <c r="I48" s="1"/>
      <c r="J48" s="1"/>
      <c r="K48" s="1"/>
      <c r="L48" s="1"/>
      <c r="M48" s="1"/>
      <c r="N48" s="1"/>
      <c r="O48" s="1"/>
      <c r="P48" s="1"/>
      <c r="Q48" s="1"/>
      <c r="R48" s="1"/>
      <c r="S48" s="1"/>
      <c r="T48" s="1"/>
      <c r="U48" s="1"/>
      <c r="V48" s="1"/>
    </row>
    <row r="49" ht="15.75" customHeight="1">
      <c r="A49" s="1"/>
      <c r="B49" s="1"/>
      <c r="C49" s="1"/>
      <c r="D49" s="1"/>
      <c r="E49" s="1"/>
      <c r="F49" s="1"/>
      <c r="G49" s="1"/>
      <c r="H49" s="1"/>
      <c r="I49" s="1"/>
      <c r="J49" s="1"/>
      <c r="K49" s="1"/>
      <c r="L49" s="1"/>
      <c r="M49" s="1"/>
      <c r="N49" s="1"/>
      <c r="O49" s="1"/>
      <c r="P49" s="1"/>
      <c r="Q49" s="1"/>
      <c r="R49" s="1"/>
      <c r="S49" s="1"/>
      <c r="T49" s="1"/>
      <c r="U49" s="1"/>
      <c r="V49" s="1"/>
    </row>
    <row r="50" ht="15.75" customHeight="1">
      <c r="A50" s="1"/>
      <c r="B50" s="1"/>
      <c r="C50" s="1"/>
      <c r="D50" s="1"/>
      <c r="E50" s="1"/>
      <c r="F50" s="1"/>
      <c r="G50" s="1"/>
      <c r="H50" s="1"/>
      <c r="I50" s="1"/>
      <c r="J50" s="1"/>
      <c r="K50" s="1"/>
      <c r="L50" s="1"/>
      <c r="M50" s="1"/>
      <c r="N50" s="1"/>
      <c r="O50" s="1"/>
      <c r="P50" s="1"/>
      <c r="Q50" s="1"/>
      <c r="R50" s="1"/>
      <c r="S50" s="1"/>
      <c r="T50" s="1"/>
      <c r="U50" s="1"/>
      <c r="V50" s="1"/>
    </row>
    <row r="51" ht="15.75" customHeight="1">
      <c r="A51" s="1"/>
      <c r="B51" s="1"/>
      <c r="C51" s="1"/>
      <c r="D51" s="1"/>
      <c r="E51" s="1"/>
      <c r="F51" s="1"/>
      <c r="G51" s="1"/>
      <c r="H51" s="1"/>
      <c r="I51" s="1"/>
      <c r="J51" s="1"/>
      <c r="K51" s="1"/>
      <c r="L51" s="1"/>
      <c r="M51" s="1"/>
      <c r="N51" s="1"/>
      <c r="O51" s="1"/>
      <c r="P51" s="1"/>
      <c r="Q51" s="1"/>
      <c r="R51" s="1"/>
      <c r="S51" s="1"/>
      <c r="T51" s="1"/>
      <c r="U51" s="1"/>
      <c r="V51" s="1"/>
    </row>
    <row r="52" ht="15.75" customHeight="1">
      <c r="A52" s="1"/>
      <c r="B52" s="1"/>
      <c r="C52" s="1"/>
      <c r="D52" s="1"/>
      <c r="E52" s="1"/>
      <c r="F52" s="1"/>
      <c r="G52" s="1"/>
      <c r="H52" s="1"/>
      <c r="I52" s="1"/>
      <c r="J52" s="1"/>
      <c r="K52" s="1"/>
      <c r="L52" s="1"/>
      <c r="M52" s="1"/>
      <c r="N52" s="1"/>
      <c r="O52" s="1"/>
      <c r="P52" s="1"/>
      <c r="Q52" s="1"/>
      <c r="R52" s="1"/>
      <c r="S52" s="1"/>
      <c r="T52" s="1"/>
      <c r="U52" s="1"/>
      <c r="V52" s="1"/>
    </row>
    <row r="53" ht="15.75" customHeight="1">
      <c r="A53" s="1"/>
      <c r="B53" s="1"/>
      <c r="C53" s="1"/>
      <c r="D53" s="1"/>
      <c r="E53" s="1"/>
      <c r="F53" s="1"/>
      <c r="G53" s="1"/>
      <c r="H53" s="1"/>
      <c r="I53" s="1"/>
      <c r="J53" s="1"/>
      <c r="K53" s="1"/>
      <c r="L53" s="1"/>
      <c r="M53" s="1"/>
      <c r="N53" s="1"/>
      <c r="O53" s="1"/>
      <c r="P53" s="1"/>
      <c r="Q53" s="1"/>
      <c r="R53" s="1"/>
      <c r="S53" s="1"/>
      <c r="T53" s="1"/>
      <c r="U53" s="1"/>
      <c r="V53" s="1"/>
    </row>
    <row r="54" ht="15.75" customHeight="1">
      <c r="A54" s="1"/>
      <c r="B54" s="1"/>
      <c r="C54" s="1"/>
      <c r="D54" s="1"/>
      <c r="E54" s="1"/>
      <c r="F54" s="1"/>
      <c r="G54" s="1"/>
      <c r="H54" s="1"/>
      <c r="I54" s="1"/>
      <c r="J54" s="1"/>
      <c r="K54" s="1"/>
      <c r="L54" s="1"/>
      <c r="M54" s="1"/>
      <c r="N54" s="1"/>
      <c r="O54" s="1"/>
      <c r="P54" s="1"/>
      <c r="Q54" s="1"/>
      <c r="R54" s="1"/>
      <c r="S54" s="1"/>
      <c r="T54" s="1"/>
      <c r="U54" s="1"/>
      <c r="V54" s="1"/>
    </row>
    <row r="55" ht="15.75" customHeight="1">
      <c r="A55" s="1"/>
      <c r="B55" s="1"/>
      <c r="C55" s="1"/>
      <c r="D55" s="1"/>
      <c r="E55" s="1"/>
      <c r="F55" s="1"/>
      <c r="G55" s="1"/>
      <c r="H55" s="1"/>
      <c r="I55" s="1"/>
      <c r="J55" s="1"/>
      <c r="K55" s="1"/>
      <c r="L55" s="1"/>
      <c r="M55" s="1"/>
      <c r="N55" s="1"/>
      <c r="O55" s="1"/>
      <c r="P55" s="1"/>
      <c r="Q55" s="1"/>
      <c r="R55" s="1"/>
      <c r="S55" s="1"/>
      <c r="T55" s="1"/>
      <c r="U55" s="1"/>
      <c r="V55" s="1"/>
    </row>
    <row r="56" ht="15.75" customHeight="1">
      <c r="A56" s="1"/>
      <c r="B56" s="1"/>
      <c r="C56" s="1"/>
      <c r="D56" s="1"/>
      <c r="E56" s="1"/>
      <c r="F56" s="1"/>
      <c r="G56" s="1"/>
      <c r="H56" s="1"/>
      <c r="I56" s="1"/>
      <c r="J56" s="1"/>
      <c r="K56" s="1"/>
      <c r="L56" s="1"/>
      <c r="M56" s="1"/>
      <c r="N56" s="1"/>
      <c r="O56" s="1"/>
      <c r="P56" s="1"/>
      <c r="Q56" s="1"/>
      <c r="R56" s="1"/>
      <c r="S56" s="1"/>
      <c r="T56" s="1"/>
      <c r="U56" s="1"/>
      <c r="V56" s="1"/>
    </row>
    <row r="57" ht="15.75" customHeight="1">
      <c r="A57" s="1"/>
      <c r="B57" s="1"/>
      <c r="C57" s="1"/>
      <c r="D57" s="1"/>
      <c r="E57" s="1"/>
      <c r="F57" s="1"/>
      <c r="G57" s="1"/>
      <c r="H57" s="1"/>
      <c r="I57" s="1"/>
      <c r="J57" s="1"/>
      <c r="K57" s="1"/>
      <c r="L57" s="1"/>
      <c r="M57" s="1"/>
      <c r="N57" s="1"/>
      <c r="O57" s="1"/>
      <c r="P57" s="1"/>
      <c r="Q57" s="1"/>
      <c r="R57" s="1"/>
      <c r="S57" s="1"/>
      <c r="T57" s="1"/>
      <c r="U57" s="1"/>
      <c r="V57" s="1"/>
    </row>
    <row r="58" ht="15.75" customHeight="1">
      <c r="A58" s="1"/>
      <c r="B58" s="1"/>
      <c r="C58" s="1"/>
      <c r="D58" s="1"/>
      <c r="E58" s="1"/>
      <c r="F58" s="1"/>
      <c r="G58" s="1"/>
      <c r="H58" s="1"/>
      <c r="I58" s="1"/>
      <c r="J58" s="1"/>
      <c r="K58" s="1"/>
      <c r="L58" s="1"/>
      <c r="M58" s="1"/>
      <c r="N58" s="1"/>
      <c r="O58" s="1"/>
      <c r="P58" s="1"/>
      <c r="Q58" s="1"/>
      <c r="R58" s="1"/>
      <c r="S58" s="1"/>
      <c r="T58" s="1"/>
      <c r="U58" s="1"/>
      <c r="V58" s="1"/>
    </row>
    <row r="59" ht="15.75" customHeight="1">
      <c r="A59" s="1"/>
      <c r="B59" s="1"/>
      <c r="C59" s="1"/>
      <c r="D59" s="1"/>
      <c r="E59" s="1"/>
      <c r="F59" s="1"/>
      <c r="G59" s="1"/>
      <c r="H59" s="1"/>
      <c r="I59" s="1"/>
      <c r="J59" s="1"/>
      <c r="K59" s="1"/>
      <c r="L59" s="1"/>
      <c r="M59" s="1"/>
      <c r="N59" s="1"/>
      <c r="O59" s="1"/>
      <c r="P59" s="1"/>
      <c r="Q59" s="1"/>
      <c r="R59" s="1"/>
      <c r="S59" s="1"/>
      <c r="T59" s="1"/>
      <c r="U59" s="1"/>
      <c r="V59" s="1"/>
    </row>
    <row r="60" ht="15.75" customHeight="1">
      <c r="A60" s="1"/>
      <c r="B60" s="1"/>
      <c r="C60" s="1"/>
      <c r="D60" s="1"/>
      <c r="E60" s="1"/>
      <c r="F60" s="1"/>
      <c r="G60" s="1"/>
      <c r="H60" s="1"/>
      <c r="I60" s="1"/>
      <c r="J60" s="1"/>
      <c r="K60" s="1"/>
      <c r="L60" s="1"/>
      <c r="M60" s="1"/>
      <c r="N60" s="1"/>
      <c r="O60" s="1"/>
      <c r="P60" s="1"/>
      <c r="Q60" s="1"/>
      <c r="R60" s="1"/>
      <c r="S60" s="1"/>
      <c r="T60" s="1"/>
      <c r="U60" s="1"/>
      <c r="V60" s="1"/>
    </row>
    <row r="61" ht="15.75" customHeight="1">
      <c r="A61" s="1"/>
      <c r="B61" s="1"/>
      <c r="C61" s="1"/>
      <c r="D61" s="1"/>
      <c r="E61" s="1"/>
      <c r="F61" s="1"/>
      <c r="G61" s="1"/>
      <c r="H61" s="1"/>
      <c r="I61" s="1"/>
      <c r="J61" s="1"/>
      <c r="K61" s="1"/>
      <c r="L61" s="1"/>
      <c r="M61" s="1"/>
      <c r="N61" s="1"/>
      <c r="O61" s="1"/>
      <c r="P61" s="1"/>
      <c r="Q61" s="1"/>
      <c r="R61" s="1"/>
      <c r="S61" s="1"/>
      <c r="T61" s="1"/>
      <c r="U61" s="1"/>
      <c r="V61" s="1"/>
    </row>
    <row r="62" ht="15.75" customHeight="1">
      <c r="A62" s="1"/>
      <c r="B62" s="1"/>
      <c r="C62" s="1"/>
      <c r="D62" s="1"/>
      <c r="E62" s="1"/>
      <c r="F62" s="1"/>
      <c r="G62" s="1"/>
      <c r="H62" s="1"/>
      <c r="I62" s="1"/>
      <c r="J62" s="1"/>
      <c r="K62" s="1"/>
      <c r="L62" s="1"/>
      <c r="M62" s="1"/>
      <c r="N62" s="1"/>
      <c r="O62" s="1"/>
      <c r="P62" s="1"/>
      <c r="Q62" s="1"/>
      <c r="R62" s="1"/>
      <c r="S62" s="1"/>
      <c r="T62" s="1"/>
      <c r="U62" s="1"/>
      <c r="V62" s="1"/>
    </row>
    <row r="63" ht="15.75" customHeight="1">
      <c r="A63" s="1"/>
      <c r="B63" s="1"/>
      <c r="C63" s="1"/>
      <c r="D63" s="1"/>
      <c r="E63" s="1"/>
      <c r="F63" s="1"/>
      <c r="G63" s="1"/>
      <c r="H63" s="1"/>
      <c r="I63" s="1"/>
      <c r="J63" s="1"/>
      <c r="K63" s="1"/>
      <c r="L63" s="1"/>
      <c r="M63" s="1"/>
      <c r="N63" s="1"/>
      <c r="O63" s="1"/>
      <c r="P63" s="1"/>
      <c r="Q63" s="1"/>
      <c r="R63" s="1"/>
      <c r="S63" s="1"/>
      <c r="T63" s="1"/>
      <c r="U63" s="1"/>
      <c r="V63" s="1"/>
    </row>
    <row r="64" ht="15.75" customHeight="1">
      <c r="A64" s="1"/>
      <c r="B64" s="1"/>
      <c r="C64" s="1"/>
      <c r="D64" s="1"/>
      <c r="E64" s="1"/>
      <c r="F64" s="1"/>
      <c r="G64" s="1"/>
      <c r="H64" s="1"/>
      <c r="I64" s="1"/>
      <c r="J64" s="1"/>
      <c r="K64" s="1"/>
      <c r="L64" s="1"/>
      <c r="M64" s="1"/>
      <c r="N64" s="1"/>
      <c r="O64" s="1"/>
      <c r="P64" s="1"/>
      <c r="Q64" s="1"/>
      <c r="R64" s="1"/>
      <c r="S64" s="1"/>
      <c r="T64" s="1"/>
      <c r="U64" s="1"/>
      <c r="V64" s="1"/>
    </row>
    <row r="65" ht="15.75" customHeight="1">
      <c r="A65" s="1"/>
      <c r="B65" s="1"/>
      <c r="C65" s="1"/>
      <c r="D65" s="1"/>
      <c r="E65" s="1"/>
      <c r="F65" s="1"/>
      <c r="G65" s="1"/>
      <c r="H65" s="1"/>
      <c r="I65" s="1"/>
      <c r="J65" s="1"/>
      <c r="K65" s="1"/>
      <c r="L65" s="1"/>
      <c r="M65" s="1"/>
      <c r="N65" s="1"/>
      <c r="O65" s="1"/>
      <c r="P65" s="1"/>
      <c r="Q65" s="1"/>
      <c r="R65" s="1"/>
      <c r="S65" s="1"/>
      <c r="T65" s="1"/>
      <c r="U65" s="1"/>
      <c r="V65" s="1"/>
    </row>
    <row r="66" ht="15.75" customHeight="1">
      <c r="A66" s="1"/>
      <c r="B66" s="1"/>
      <c r="C66" s="1"/>
      <c r="D66" s="1"/>
      <c r="E66" s="1"/>
      <c r="F66" s="1"/>
      <c r="G66" s="1"/>
      <c r="H66" s="1"/>
      <c r="I66" s="1"/>
      <c r="J66" s="1"/>
      <c r="K66" s="1"/>
      <c r="L66" s="1"/>
      <c r="M66" s="1"/>
      <c r="N66" s="1"/>
      <c r="O66" s="1"/>
      <c r="P66" s="1"/>
      <c r="Q66" s="1"/>
      <c r="R66" s="1"/>
      <c r="S66" s="1"/>
      <c r="T66" s="1"/>
      <c r="U66" s="1"/>
      <c r="V66" s="1"/>
    </row>
    <row r="67" ht="15.75" customHeight="1">
      <c r="A67" s="1"/>
      <c r="B67" s="1"/>
      <c r="C67" s="1"/>
      <c r="D67" s="1"/>
      <c r="E67" s="1"/>
      <c r="F67" s="1"/>
      <c r="G67" s="1"/>
      <c r="H67" s="1"/>
      <c r="I67" s="1"/>
      <c r="J67" s="1"/>
      <c r="K67" s="1"/>
      <c r="L67" s="1"/>
      <c r="M67" s="1"/>
      <c r="N67" s="1"/>
      <c r="O67" s="1"/>
      <c r="P67" s="1"/>
      <c r="Q67" s="1"/>
      <c r="R67" s="1"/>
      <c r="S67" s="1"/>
      <c r="T67" s="1"/>
      <c r="U67" s="1"/>
      <c r="V67" s="1"/>
    </row>
    <row r="68" ht="15.75" customHeight="1">
      <c r="A68" s="1"/>
      <c r="B68" s="1"/>
      <c r="C68" s="1"/>
      <c r="D68" s="1"/>
      <c r="E68" s="1"/>
      <c r="F68" s="1"/>
      <c r="G68" s="1"/>
      <c r="H68" s="1"/>
      <c r="I68" s="1"/>
      <c r="J68" s="1"/>
      <c r="K68" s="1"/>
      <c r="L68" s="1"/>
      <c r="M68" s="1"/>
      <c r="N68" s="1"/>
      <c r="O68" s="1"/>
      <c r="P68" s="1"/>
      <c r="Q68" s="1"/>
      <c r="R68" s="1"/>
      <c r="S68" s="1"/>
      <c r="T68" s="1"/>
      <c r="U68" s="1"/>
      <c r="V68" s="1"/>
    </row>
    <row r="69" ht="15.75" customHeight="1">
      <c r="A69" s="1"/>
      <c r="B69" s="1"/>
      <c r="C69" s="1"/>
      <c r="D69" s="1"/>
      <c r="E69" s="1"/>
      <c r="F69" s="1"/>
      <c r="G69" s="1"/>
      <c r="H69" s="1"/>
      <c r="I69" s="1"/>
      <c r="J69" s="1"/>
      <c r="K69" s="1"/>
      <c r="L69" s="1"/>
      <c r="M69" s="1"/>
      <c r="N69" s="1"/>
      <c r="O69" s="1"/>
      <c r="P69" s="1"/>
      <c r="Q69" s="1"/>
      <c r="R69" s="1"/>
      <c r="S69" s="1"/>
      <c r="T69" s="1"/>
      <c r="U69" s="1"/>
      <c r="V69" s="1"/>
    </row>
    <row r="70" ht="15.75" customHeight="1">
      <c r="A70" s="1"/>
      <c r="B70" s="1"/>
      <c r="C70" s="1"/>
      <c r="D70" s="1"/>
      <c r="E70" s="1"/>
      <c r="F70" s="1"/>
      <c r="G70" s="1"/>
      <c r="H70" s="1"/>
      <c r="I70" s="1"/>
      <c r="J70" s="1"/>
      <c r="K70" s="1"/>
      <c r="L70" s="1"/>
      <c r="M70" s="1"/>
      <c r="N70" s="1"/>
      <c r="O70" s="1"/>
      <c r="P70" s="1"/>
      <c r="Q70" s="1"/>
      <c r="R70" s="1"/>
      <c r="S70" s="1"/>
      <c r="T70" s="1"/>
      <c r="U70" s="1"/>
      <c r="V70" s="1"/>
    </row>
    <row r="71" ht="15.75" customHeight="1">
      <c r="A71" s="1"/>
      <c r="B71" s="1"/>
      <c r="C71" s="1"/>
      <c r="D71" s="1"/>
      <c r="E71" s="1"/>
      <c r="F71" s="1"/>
      <c r="G71" s="1"/>
      <c r="H71" s="1"/>
      <c r="I71" s="1"/>
      <c r="J71" s="1"/>
      <c r="K71" s="1"/>
      <c r="L71" s="1"/>
      <c r="M71" s="1"/>
      <c r="N71" s="1"/>
      <c r="O71" s="1"/>
      <c r="P71" s="1"/>
      <c r="Q71" s="1"/>
      <c r="R71" s="1"/>
      <c r="S71" s="1"/>
      <c r="T71" s="1"/>
      <c r="U71" s="1"/>
      <c r="V71" s="1"/>
    </row>
    <row r="72" ht="15.75" customHeight="1">
      <c r="A72" s="1"/>
      <c r="B72" s="1"/>
      <c r="C72" s="1"/>
      <c r="D72" s="1"/>
      <c r="E72" s="1"/>
      <c r="F72" s="1"/>
      <c r="G72" s="1"/>
      <c r="H72" s="1"/>
      <c r="I72" s="1"/>
      <c r="J72" s="1"/>
      <c r="K72" s="1"/>
      <c r="L72" s="1"/>
      <c r="M72" s="1"/>
      <c r="N72" s="1"/>
      <c r="O72" s="1"/>
      <c r="P72" s="1"/>
      <c r="Q72" s="1"/>
      <c r="R72" s="1"/>
      <c r="S72" s="1"/>
      <c r="T72" s="1"/>
      <c r="U72" s="1"/>
      <c r="V72" s="1"/>
    </row>
    <row r="73" ht="15.75" customHeight="1">
      <c r="A73" s="1"/>
      <c r="B73" s="1"/>
      <c r="C73" s="1"/>
      <c r="D73" s="1"/>
      <c r="E73" s="1"/>
      <c r="F73" s="1"/>
      <c r="G73" s="1"/>
      <c r="H73" s="1"/>
      <c r="I73" s="1"/>
      <c r="J73" s="1"/>
      <c r="K73" s="1"/>
      <c r="L73" s="1"/>
      <c r="M73" s="1"/>
      <c r="N73" s="1"/>
      <c r="O73" s="1"/>
      <c r="P73" s="1"/>
      <c r="Q73" s="1"/>
      <c r="R73" s="1"/>
      <c r="S73" s="1"/>
      <c r="T73" s="1"/>
      <c r="U73" s="1"/>
      <c r="V73" s="1"/>
    </row>
    <row r="74" ht="15.75" customHeight="1">
      <c r="A74" s="1"/>
      <c r="B74" s="1"/>
      <c r="C74" s="1"/>
      <c r="D74" s="1"/>
      <c r="E74" s="1"/>
      <c r="F74" s="1"/>
      <c r="G74" s="1"/>
      <c r="H74" s="1"/>
      <c r="I74" s="1"/>
      <c r="J74" s="1"/>
      <c r="K74" s="1"/>
      <c r="L74" s="1"/>
      <c r="M74" s="1"/>
      <c r="N74" s="1"/>
      <c r="O74" s="1"/>
      <c r="P74" s="1"/>
      <c r="Q74" s="1"/>
      <c r="R74" s="1"/>
      <c r="S74" s="1"/>
      <c r="T74" s="1"/>
      <c r="U74" s="1"/>
      <c r="V74" s="1"/>
    </row>
    <row r="75" ht="15.75" customHeight="1">
      <c r="A75" s="1"/>
      <c r="B75" s="1"/>
      <c r="C75" s="1"/>
      <c r="D75" s="1"/>
      <c r="E75" s="1"/>
      <c r="F75" s="1"/>
      <c r="G75" s="1"/>
      <c r="H75" s="1"/>
      <c r="I75" s="1"/>
      <c r="J75" s="1"/>
      <c r="K75" s="1"/>
      <c r="L75" s="1"/>
      <c r="M75" s="1"/>
      <c r="N75" s="1"/>
      <c r="O75" s="1"/>
      <c r="P75" s="1"/>
      <c r="Q75" s="1"/>
      <c r="R75" s="1"/>
      <c r="S75" s="1"/>
      <c r="T75" s="1"/>
      <c r="U75" s="1"/>
      <c r="V75" s="1"/>
    </row>
    <row r="76" ht="15.75" customHeight="1">
      <c r="A76" s="1"/>
      <c r="B76" s="1"/>
      <c r="C76" s="1"/>
      <c r="D76" s="1"/>
      <c r="E76" s="1"/>
      <c r="F76" s="1"/>
      <c r="G76" s="1"/>
      <c r="H76" s="1"/>
      <c r="I76" s="1"/>
      <c r="J76" s="1"/>
      <c r="K76" s="1"/>
      <c r="L76" s="1"/>
      <c r="M76" s="1"/>
      <c r="N76" s="1"/>
      <c r="O76" s="1"/>
      <c r="P76" s="1"/>
      <c r="Q76" s="1"/>
      <c r="R76" s="1"/>
      <c r="S76" s="1"/>
      <c r="T76" s="1"/>
      <c r="U76" s="1"/>
      <c r="V76" s="1"/>
    </row>
    <row r="77" ht="15.75" customHeight="1">
      <c r="A77" s="1"/>
      <c r="B77" s="1"/>
      <c r="C77" s="1"/>
      <c r="D77" s="1"/>
      <c r="E77" s="1"/>
      <c r="F77" s="1"/>
      <c r="G77" s="1"/>
      <c r="H77" s="1"/>
      <c r="I77" s="1"/>
      <c r="J77" s="1"/>
      <c r="K77" s="1"/>
      <c r="L77" s="1"/>
      <c r="M77" s="1"/>
      <c r="N77" s="1"/>
      <c r="O77" s="1"/>
      <c r="P77" s="1"/>
      <c r="Q77" s="1"/>
      <c r="R77" s="1"/>
      <c r="S77" s="1"/>
      <c r="T77" s="1"/>
      <c r="U77" s="1"/>
      <c r="V77" s="1"/>
    </row>
    <row r="78" ht="15.75" customHeight="1">
      <c r="A78" s="1"/>
      <c r="B78" s="1"/>
      <c r="C78" s="1"/>
      <c r="D78" s="1"/>
      <c r="E78" s="1"/>
      <c r="F78" s="1"/>
      <c r="G78" s="1"/>
      <c r="H78" s="1"/>
      <c r="I78" s="1"/>
      <c r="J78" s="1"/>
      <c r="K78" s="1"/>
      <c r="L78" s="1"/>
      <c r="M78" s="1"/>
      <c r="N78" s="1"/>
      <c r="O78" s="1"/>
      <c r="P78" s="1"/>
      <c r="Q78" s="1"/>
      <c r="R78" s="1"/>
      <c r="S78" s="1"/>
      <c r="T78" s="1"/>
      <c r="U78" s="1"/>
      <c r="V78" s="1"/>
    </row>
    <row r="79" ht="15.75" customHeight="1">
      <c r="A79" s="1"/>
      <c r="B79" s="1"/>
      <c r="C79" s="1"/>
      <c r="D79" s="1"/>
      <c r="E79" s="1"/>
      <c r="F79" s="1"/>
      <c r="G79" s="1"/>
      <c r="H79" s="1"/>
      <c r="I79" s="1"/>
      <c r="J79" s="1"/>
      <c r="K79" s="1"/>
      <c r="L79" s="1"/>
      <c r="M79" s="1"/>
      <c r="N79" s="1"/>
      <c r="O79" s="1"/>
      <c r="P79" s="1"/>
      <c r="Q79" s="1"/>
      <c r="R79" s="1"/>
      <c r="S79" s="1"/>
      <c r="T79" s="1"/>
      <c r="U79" s="1"/>
      <c r="V79" s="1"/>
    </row>
    <row r="80" ht="15.75" customHeight="1">
      <c r="A80" s="1"/>
      <c r="B80" s="1"/>
      <c r="C80" s="1"/>
      <c r="D80" s="1"/>
      <c r="E80" s="1"/>
      <c r="F80" s="1"/>
      <c r="G80" s="1"/>
      <c r="H80" s="1"/>
      <c r="I80" s="1"/>
      <c r="J80" s="1"/>
      <c r="K80" s="1"/>
      <c r="L80" s="1"/>
      <c r="M80" s="1"/>
      <c r="N80" s="1"/>
      <c r="O80" s="1"/>
      <c r="P80" s="1"/>
      <c r="Q80" s="1"/>
      <c r="R80" s="1"/>
      <c r="S80" s="1"/>
      <c r="T80" s="1"/>
      <c r="U80" s="1"/>
      <c r="V80" s="1"/>
    </row>
    <row r="81" ht="15.75" customHeight="1">
      <c r="A81" s="1"/>
      <c r="B81" s="1"/>
      <c r="C81" s="1"/>
      <c r="D81" s="1"/>
      <c r="E81" s="1"/>
      <c r="F81" s="1"/>
      <c r="G81" s="1"/>
      <c r="H81" s="1"/>
      <c r="I81" s="1"/>
      <c r="J81" s="1"/>
      <c r="K81" s="1"/>
      <c r="L81" s="1"/>
      <c r="M81" s="1"/>
      <c r="N81" s="1"/>
      <c r="O81" s="1"/>
      <c r="P81" s="1"/>
      <c r="Q81" s="1"/>
      <c r="R81" s="1"/>
      <c r="S81" s="1"/>
      <c r="T81" s="1"/>
      <c r="U81" s="1"/>
      <c r="V81" s="1"/>
    </row>
    <row r="82" ht="15.75" customHeight="1">
      <c r="A82" s="1"/>
      <c r="B82" s="1"/>
      <c r="C82" s="1"/>
      <c r="D82" s="1"/>
      <c r="E82" s="1"/>
      <c r="F82" s="1"/>
      <c r="G82" s="1"/>
      <c r="H82" s="1"/>
      <c r="I82" s="1"/>
      <c r="J82" s="1"/>
      <c r="K82" s="1"/>
      <c r="L82" s="1"/>
      <c r="M82" s="1"/>
      <c r="N82" s="1"/>
      <c r="O82" s="1"/>
      <c r="P82" s="1"/>
      <c r="Q82" s="1"/>
      <c r="R82" s="1"/>
      <c r="S82" s="1"/>
      <c r="T82" s="1"/>
      <c r="U82" s="1"/>
      <c r="V82" s="1"/>
    </row>
    <row r="83" ht="15.75" customHeight="1">
      <c r="A83" s="1"/>
      <c r="B83" s="1"/>
      <c r="C83" s="1"/>
      <c r="D83" s="1"/>
      <c r="E83" s="1"/>
      <c r="F83" s="1"/>
      <c r="G83" s="1"/>
      <c r="H83" s="1"/>
      <c r="I83" s="1"/>
      <c r="J83" s="1"/>
      <c r="K83" s="1"/>
      <c r="L83" s="1"/>
      <c r="M83" s="1"/>
      <c r="N83" s="1"/>
      <c r="O83" s="1"/>
      <c r="P83" s="1"/>
      <c r="Q83" s="1"/>
      <c r="R83" s="1"/>
      <c r="S83" s="1"/>
      <c r="T83" s="1"/>
      <c r="U83" s="1"/>
      <c r="V83" s="1"/>
    </row>
    <row r="84" ht="15.75" customHeight="1">
      <c r="A84" s="1"/>
      <c r="B84" s="1"/>
      <c r="C84" s="1"/>
      <c r="D84" s="1"/>
      <c r="E84" s="1"/>
      <c r="F84" s="1"/>
      <c r="G84" s="1"/>
      <c r="H84" s="1"/>
      <c r="I84" s="1"/>
      <c r="J84" s="1"/>
      <c r="K84" s="1"/>
      <c r="L84" s="1"/>
      <c r="M84" s="1"/>
      <c r="N84" s="1"/>
      <c r="O84" s="1"/>
      <c r="P84" s="1"/>
      <c r="Q84" s="1"/>
      <c r="R84" s="1"/>
      <c r="S84" s="1"/>
      <c r="T84" s="1"/>
      <c r="U84" s="1"/>
      <c r="V84" s="1"/>
    </row>
    <row r="85" ht="15.75" customHeight="1">
      <c r="A85" s="1"/>
      <c r="B85" s="1"/>
      <c r="C85" s="1"/>
      <c r="D85" s="1"/>
      <c r="E85" s="1"/>
      <c r="F85" s="1"/>
      <c r="G85" s="1"/>
      <c r="H85" s="1"/>
      <c r="I85" s="1"/>
      <c r="J85" s="1"/>
      <c r="K85" s="1"/>
      <c r="L85" s="1"/>
      <c r="M85" s="1"/>
      <c r="N85" s="1"/>
      <c r="O85" s="1"/>
      <c r="P85" s="1"/>
      <c r="Q85" s="1"/>
      <c r="R85" s="1"/>
      <c r="S85" s="1"/>
      <c r="T85" s="1"/>
      <c r="U85" s="1"/>
      <c r="V85" s="1"/>
    </row>
    <row r="86" ht="15.75" customHeight="1">
      <c r="A86" s="1"/>
      <c r="B86" s="1"/>
      <c r="C86" s="1"/>
      <c r="D86" s="1"/>
      <c r="E86" s="1"/>
      <c r="F86" s="1"/>
      <c r="G86" s="1"/>
      <c r="H86" s="1"/>
      <c r="I86" s="1"/>
      <c r="J86" s="1"/>
      <c r="K86" s="1"/>
      <c r="L86" s="1"/>
      <c r="M86" s="1"/>
      <c r="N86" s="1"/>
      <c r="O86" s="1"/>
      <c r="P86" s="1"/>
      <c r="Q86" s="1"/>
      <c r="R86" s="1"/>
      <c r="S86" s="1"/>
      <c r="T86" s="1"/>
      <c r="U86" s="1"/>
      <c r="V86" s="1"/>
    </row>
    <row r="87" ht="15.75" customHeight="1">
      <c r="A87" s="1"/>
      <c r="B87" s="1"/>
      <c r="C87" s="1"/>
      <c r="D87" s="1"/>
      <c r="E87" s="1"/>
      <c r="F87" s="1"/>
      <c r="G87" s="1"/>
      <c r="H87" s="1"/>
      <c r="I87" s="1"/>
      <c r="J87" s="1"/>
      <c r="K87" s="1"/>
      <c r="L87" s="1"/>
      <c r="M87" s="1"/>
      <c r="N87" s="1"/>
      <c r="O87" s="1"/>
      <c r="P87" s="1"/>
      <c r="Q87" s="1"/>
      <c r="R87" s="1"/>
      <c r="S87" s="1"/>
      <c r="T87" s="1"/>
      <c r="U87" s="1"/>
      <c r="V87" s="1"/>
    </row>
    <row r="88" ht="15.75" customHeight="1">
      <c r="A88" s="1"/>
      <c r="B88" s="1"/>
      <c r="C88" s="1"/>
      <c r="D88" s="1"/>
      <c r="E88" s="1"/>
      <c r="F88" s="1"/>
      <c r="G88" s="1"/>
      <c r="H88" s="1"/>
      <c r="I88" s="1"/>
      <c r="J88" s="1"/>
      <c r="K88" s="1"/>
      <c r="L88" s="1"/>
      <c r="M88" s="1"/>
      <c r="N88" s="1"/>
      <c r="O88" s="1"/>
      <c r="P88" s="1"/>
      <c r="Q88" s="1"/>
      <c r="R88" s="1"/>
      <c r="S88" s="1"/>
      <c r="T88" s="1"/>
      <c r="U88" s="1"/>
      <c r="V88" s="1"/>
    </row>
    <row r="89" ht="15.75" customHeight="1">
      <c r="A89" s="1"/>
      <c r="B89" s="1"/>
      <c r="C89" s="1"/>
      <c r="D89" s="1"/>
      <c r="E89" s="1"/>
      <c r="F89" s="1"/>
      <c r="G89" s="1"/>
      <c r="H89" s="1"/>
      <c r="I89" s="1"/>
      <c r="J89" s="1"/>
      <c r="K89" s="1"/>
      <c r="L89" s="1"/>
      <c r="M89" s="1"/>
      <c r="N89" s="1"/>
      <c r="O89" s="1"/>
      <c r="P89" s="1"/>
      <c r="Q89" s="1"/>
      <c r="R89" s="1"/>
      <c r="S89" s="1"/>
      <c r="T89" s="1"/>
      <c r="U89" s="1"/>
      <c r="V89" s="1"/>
    </row>
    <row r="90" ht="15.75" customHeight="1">
      <c r="A90" s="1"/>
      <c r="B90" s="1"/>
      <c r="C90" s="1"/>
      <c r="D90" s="1"/>
      <c r="E90" s="1"/>
      <c r="F90" s="1"/>
      <c r="G90" s="1"/>
      <c r="H90" s="1"/>
      <c r="I90" s="1"/>
      <c r="J90" s="1"/>
      <c r="K90" s="1"/>
      <c r="L90" s="1"/>
      <c r="M90" s="1"/>
      <c r="N90" s="1"/>
      <c r="O90" s="1"/>
      <c r="P90" s="1"/>
      <c r="Q90" s="1"/>
      <c r="R90" s="1"/>
      <c r="S90" s="1"/>
      <c r="T90" s="1"/>
      <c r="U90" s="1"/>
      <c r="V90" s="1"/>
    </row>
    <row r="91" ht="15.75" customHeight="1">
      <c r="A91" s="1"/>
      <c r="B91" s="1"/>
      <c r="C91" s="1"/>
      <c r="D91" s="1"/>
      <c r="E91" s="1"/>
      <c r="F91" s="1"/>
      <c r="G91" s="1"/>
      <c r="H91" s="1"/>
      <c r="I91" s="1"/>
      <c r="J91" s="1"/>
      <c r="K91" s="1"/>
      <c r="L91" s="1"/>
      <c r="M91" s="1"/>
      <c r="N91" s="1"/>
      <c r="O91" s="1"/>
      <c r="P91" s="1"/>
      <c r="Q91" s="1"/>
      <c r="R91" s="1"/>
      <c r="S91" s="1"/>
      <c r="T91" s="1"/>
      <c r="U91" s="1"/>
      <c r="V91" s="1"/>
    </row>
    <row r="92" ht="15.75" customHeight="1">
      <c r="A92" s="1"/>
      <c r="B92" s="1"/>
      <c r="C92" s="1"/>
      <c r="D92" s="1"/>
      <c r="E92" s="1"/>
      <c r="F92" s="1"/>
      <c r="G92" s="1"/>
      <c r="H92" s="1"/>
      <c r="I92" s="1"/>
      <c r="J92" s="1"/>
      <c r="K92" s="1"/>
      <c r="L92" s="1"/>
      <c r="M92" s="1"/>
      <c r="N92" s="1"/>
      <c r="O92" s="1"/>
      <c r="P92" s="1"/>
      <c r="Q92" s="1"/>
      <c r="R92" s="1"/>
      <c r="S92" s="1"/>
      <c r="T92" s="1"/>
      <c r="U92" s="1"/>
      <c r="V92" s="1"/>
    </row>
    <row r="93" ht="15.75" customHeight="1">
      <c r="A93" s="1"/>
      <c r="B93" s="1"/>
      <c r="C93" s="1"/>
      <c r="D93" s="1"/>
      <c r="E93" s="1"/>
      <c r="F93" s="1"/>
      <c r="G93" s="1"/>
      <c r="H93" s="1"/>
      <c r="I93" s="1"/>
      <c r="J93" s="1"/>
      <c r="K93" s="1"/>
      <c r="L93" s="1"/>
      <c r="M93" s="1"/>
      <c r="N93" s="1"/>
      <c r="O93" s="1"/>
      <c r="P93" s="1"/>
      <c r="Q93" s="1"/>
      <c r="R93" s="1"/>
      <c r="S93" s="1"/>
      <c r="T93" s="1"/>
      <c r="U93" s="1"/>
      <c r="V93" s="1"/>
    </row>
    <row r="94" ht="15.75" customHeight="1">
      <c r="A94" s="1"/>
      <c r="B94" s="1"/>
      <c r="C94" s="1"/>
      <c r="D94" s="1"/>
      <c r="E94" s="1"/>
      <c r="F94" s="1"/>
      <c r="G94" s="1"/>
      <c r="H94" s="1"/>
      <c r="I94" s="1"/>
      <c r="J94" s="1"/>
      <c r="K94" s="1"/>
      <c r="L94" s="1"/>
      <c r="M94" s="1"/>
      <c r="N94" s="1"/>
      <c r="O94" s="1"/>
      <c r="P94" s="1"/>
      <c r="Q94" s="1"/>
      <c r="R94" s="1"/>
      <c r="S94" s="1"/>
      <c r="T94" s="1"/>
      <c r="U94" s="1"/>
      <c r="V94" s="1"/>
    </row>
    <row r="95" ht="15.75" customHeight="1">
      <c r="A95" s="1"/>
      <c r="B95" s="1"/>
      <c r="C95" s="1"/>
      <c r="D95" s="1"/>
      <c r="E95" s="1"/>
      <c r="F95" s="1"/>
      <c r="G95" s="1"/>
      <c r="H95" s="1"/>
      <c r="I95" s="1"/>
      <c r="J95" s="1"/>
      <c r="K95" s="1"/>
      <c r="L95" s="1"/>
      <c r="M95" s="1"/>
      <c r="N95" s="1"/>
      <c r="O95" s="1"/>
      <c r="P95" s="1"/>
      <c r="Q95" s="1"/>
      <c r="R95" s="1"/>
      <c r="S95" s="1"/>
      <c r="T95" s="1"/>
      <c r="U95" s="1"/>
      <c r="V95" s="1"/>
    </row>
    <row r="96" ht="15.75" customHeight="1">
      <c r="A96" s="1"/>
      <c r="B96" s="1"/>
      <c r="C96" s="1"/>
      <c r="D96" s="1"/>
      <c r="E96" s="1"/>
      <c r="F96" s="1"/>
      <c r="G96" s="1"/>
      <c r="H96" s="1"/>
      <c r="I96" s="1"/>
      <c r="J96" s="1"/>
      <c r="K96" s="1"/>
      <c r="L96" s="1"/>
      <c r="M96" s="1"/>
      <c r="N96" s="1"/>
      <c r="O96" s="1"/>
      <c r="P96" s="1"/>
      <c r="Q96" s="1"/>
      <c r="R96" s="1"/>
      <c r="S96" s="1"/>
      <c r="T96" s="1"/>
      <c r="U96" s="1"/>
      <c r="V96" s="1"/>
    </row>
    <row r="97" ht="15.75" customHeight="1">
      <c r="A97" s="1"/>
      <c r="B97" s="1"/>
      <c r="C97" s="1"/>
      <c r="D97" s="1"/>
      <c r="E97" s="1"/>
      <c r="F97" s="1"/>
      <c r="G97" s="1"/>
      <c r="H97" s="1"/>
      <c r="I97" s="1"/>
      <c r="J97" s="1"/>
      <c r="K97" s="1"/>
      <c r="L97" s="1"/>
      <c r="M97" s="1"/>
      <c r="N97" s="1"/>
      <c r="O97" s="1"/>
      <c r="P97" s="1"/>
      <c r="Q97" s="1"/>
      <c r="R97" s="1"/>
      <c r="S97" s="1"/>
      <c r="T97" s="1"/>
      <c r="U97" s="1"/>
      <c r="V97" s="1"/>
    </row>
    <row r="98" ht="15.75" customHeight="1">
      <c r="A98" s="1"/>
      <c r="B98" s="1"/>
      <c r="C98" s="1"/>
      <c r="D98" s="1"/>
      <c r="E98" s="1"/>
      <c r="F98" s="1"/>
      <c r="G98" s="1"/>
      <c r="H98" s="1"/>
      <c r="I98" s="1"/>
      <c r="J98" s="1"/>
      <c r="K98" s="1"/>
      <c r="L98" s="1"/>
      <c r="M98" s="1"/>
      <c r="N98" s="1"/>
      <c r="O98" s="1"/>
      <c r="P98" s="1"/>
      <c r="Q98" s="1"/>
      <c r="R98" s="1"/>
      <c r="S98" s="1"/>
      <c r="T98" s="1"/>
      <c r="U98" s="1"/>
      <c r="V98" s="1"/>
    </row>
    <row r="99" ht="15.75" customHeight="1">
      <c r="A99" s="1"/>
      <c r="B99" s="1"/>
      <c r="C99" s="1"/>
      <c r="D99" s="1"/>
      <c r="E99" s="1"/>
      <c r="F99" s="1"/>
      <c r="G99" s="1"/>
      <c r="H99" s="1"/>
      <c r="I99" s="1"/>
      <c r="J99" s="1"/>
      <c r="K99" s="1"/>
      <c r="L99" s="1"/>
      <c r="M99" s="1"/>
      <c r="N99" s="1"/>
      <c r="O99" s="1"/>
      <c r="P99" s="1"/>
      <c r="Q99" s="1"/>
      <c r="R99" s="1"/>
      <c r="S99" s="1"/>
      <c r="T99" s="1"/>
      <c r="U99" s="1"/>
      <c r="V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B9:C9"/>
    <mergeCell ref="B10:C10"/>
    <mergeCell ref="B11:C11"/>
    <mergeCell ref="B12:C12"/>
    <mergeCell ref="B4:E4"/>
    <mergeCell ref="B6:C7"/>
    <mergeCell ref="D6:F6"/>
    <mergeCell ref="H6:J6"/>
    <mergeCell ref="L6:N6"/>
    <mergeCell ref="P6:R6"/>
    <mergeCell ref="B8:C8"/>
  </mergeCells>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63"/>
    <col customWidth="1" min="2" max="2" width="36.13"/>
    <col customWidth="1" min="3" max="3" width="3.88"/>
    <col customWidth="1" min="4" max="6" width="17.13"/>
    <col customWidth="1" min="7" max="7" width="3.88"/>
    <col customWidth="1" min="8" max="10" width="18.75"/>
    <col customWidth="1" min="11" max="11" width="3.88"/>
    <col customWidth="1" min="12" max="14" width="18.5"/>
    <col customWidth="1" min="15" max="15" width="3.88"/>
    <col customWidth="1" min="16" max="18" width="17.13"/>
    <col customWidth="1" min="19" max="19" width="3.88"/>
    <col customWidth="1" min="20" max="22" width="14.5"/>
  </cols>
  <sheetData>
    <row r="1" ht="15.75" customHeight="1">
      <c r="A1" s="1"/>
      <c r="B1" s="1"/>
      <c r="C1" s="1"/>
      <c r="D1" s="1"/>
      <c r="E1" s="1"/>
      <c r="F1" s="1"/>
      <c r="G1" s="1"/>
      <c r="H1" s="1"/>
      <c r="I1" s="1"/>
      <c r="J1" s="1"/>
      <c r="K1" s="1"/>
      <c r="L1" s="1"/>
      <c r="M1" s="1"/>
      <c r="N1" s="1"/>
      <c r="O1" s="1"/>
      <c r="P1" s="1"/>
      <c r="Q1" s="1"/>
      <c r="R1" s="1"/>
      <c r="S1" s="1"/>
      <c r="T1" s="1"/>
      <c r="U1" s="1"/>
      <c r="V1" s="1"/>
    </row>
    <row r="2" ht="39.0" customHeight="1">
      <c r="A2" s="1"/>
      <c r="B2" s="3" t="s">
        <v>0</v>
      </c>
      <c r="C2" s="4"/>
      <c r="D2" s="4"/>
      <c r="E2" s="4"/>
      <c r="F2" s="1"/>
      <c r="G2" s="1"/>
      <c r="H2" s="1"/>
      <c r="I2" s="1"/>
      <c r="J2" s="1"/>
      <c r="K2" s="1"/>
      <c r="L2" s="1"/>
      <c r="M2" s="1"/>
      <c r="N2" s="1"/>
      <c r="O2" s="1"/>
      <c r="P2" s="1"/>
      <c r="Q2" s="1"/>
      <c r="R2" s="1"/>
      <c r="S2" s="1"/>
      <c r="T2" s="1"/>
      <c r="U2" s="1"/>
      <c r="V2" s="1"/>
    </row>
    <row r="3" ht="11.25" customHeight="1">
      <c r="A3" s="1"/>
      <c r="B3" s="4"/>
      <c r="C3" s="4"/>
      <c r="D3" s="4"/>
      <c r="E3" s="4"/>
      <c r="F3" s="1"/>
      <c r="G3" s="1"/>
      <c r="H3" s="1"/>
      <c r="I3" s="1"/>
      <c r="J3" s="1"/>
      <c r="K3" s="1"/>
      <c r="L3" s="1"/>
      <c r="M3" s="1"/>
      <c r="N3" s="1"/>
      <c r="O3" s="1"/>
      <c r="P3" s="1"/>
      <c r="Q3" s="1"/>
      <c r="R3" s="1"/>
      <c r="S3" s="1"/>
      <c r="T3" s="1"/>
      <c r="U3" s="1"/>
      <c r="V3" s="1"/>
    </row>
    <row r="4" ht="39.0" customHeight="1">
      <c r="A4" s="1"/>
      <c r="B4" s="8" t="s">
        <v>2</v>
      </c>
      <c r="C4" s="9"/>
      <c r="D4" s="9"/>
      <c r="E4" s="10"/>
      <c r="F4" s="11"/>
      <c r="G4" s="11"/>
      <c r="H4" s="11"/>
      <c r="I4" s="11"/>
      <c r="J4" s="11"/>
      <c r="K4" s="11"/>
      <c r="L4" s="11"/>
      <c r="M4" s="11"/>
      <c r="N4" s="11"/>
      <c r="O4" s="11"/>
      <c r="P4" s="11"/>
      <c r="Q4" s="11"/>
      <c r="R4" s="11"/>
      <c r="S4" s="11"/>
      <c r="T4" s="1"/>
      <c r="U4" s="1"/>
      <c r="V4" s="1"/>
    </row>
    <row r="5" ht="27.75" customHeight="1">
      <c r="A5" s="14"/>
      <c r="B5" s="1"/>
      <c r="C5" s="15"/>
      <c r="D5" s="16"/>
      <c r="E5" s="16"/>
      <c r="F5" s="17"/>
      <c r="G5" s="18"/>
      <c r="H5" s="17"/>
      <c r="I5" s="17"/>
      <c r="J5" s="17"/>
      <c r="K5" s="18"/>
      <c r="L5" s="17"/>
      <c r="M5" s="17"/>
      <c r="N5" s="17"/>
      <c r="O5" s="18"/>
      <c r="P5" s="17"/>
      <c r="Q5" s="17"/>
      <c r="R5" s="17"/>
      <c r="S5" s="22"/>
      <c r="T5" s="1"/>
      <c r="U5" s="1"/>
      <c r="V5" s="1"/>
    </row>
    <row r="6" ht="27.75" customHeight="1">
      <c r="A6" s="23"/>
      <c r="B6" s="24" t="s">
        <v>7</v>
      </c>
      <c r="C6" s="25"/>
      <c r="D6" s="27" t="s">
        <v>8</v>
      </c>
      <c r="E6" s="9"/>
      <c r="F6" s="10"/>
      <c r="G6" s="28"/>
      <c r="H6" s="27" t="s">
        <v>12</v>
      </c>
      <c r="I6" s="9"/>
      <c r="J6" s="10"/>
      <c r="K6" s="28"/>
      <c r="L6" s="27" t="s">
        <v>13</v>
      </c>
      <c r="M6" s="9"/>
      <c r="N6" s="10"/>
      <c r="O6" s="28"/>
      <c r="P6" s="27" t="s">
        <v>14</v>
      </c>
      <c r="Q6" s="9"/>
      <c r="R6" s="10"/>
      <c r="S6" s="29"/>
      <c r="T6" s="30"/>
      <c r="U6" s="30"/>
      <c r="V6" s="30"/>
    </row>
    <row r="7" ht="57.0" customHeight="1">
      <c r="A7" s="31"/>
      <c r="B7" s="32"/>
      <c r="C7" s="33"/>
      <c r="D7" s="34" t="s">
        <v>17</v>
      </c>
      <c r="E7" s="34" t="s">
        <v>19</v>
      </c>
      <c r="F7" s="34" t="s">
        <v>20</v>
      </c>
      <c r="G7" s="35"/>
      <c r="H7" s="34" t="s">
        <v>17</v>
      </c>
      <c r="I7" s="34" t="s">
        <v>19</v>
      </c>
      <c r="J7" s="34" t="s">
        <v>20</v>
      </c>
      <c r="K7" s="36"/>
      <c r="L7" s="34" t="s">
        <v>17</v>
      </c>
      <c r="M7" s="34" t="s">
        <v>19</v>
      </c>
      <c r="N7" s="34" t="s">
        <v>20</v>
      </c>
      <c r="O7" s="36"/>
      <c r="P7" s="34" t="s">
        <v>17</v>
      </c>
      <c r="Q7" s="34" t="s">
        <v>19</v>
      </c>
      <c r="R7" s="34" t="s">
        <v>20</v>
      </c>
      <c r="S7" s="39"/>
      <c r="T7" s="1"/>
      <c r="U7" s="1"/>
      <c r="V7" s="1"/>
    </row>
    <row r="8" ht="36.75" customHeight="1">
      <c r="A8" s="41"/>
      <c r="B8" s="42" t="s">
        <v>23</v>
      </c>
      <c r="C8" s="43"/>
      <c r="D8" s="44"/>
      <c r="E8" s="44"/>
      <c r="F8" s="48" t="str">
        <f t="shared" ref="F8:F11" si="1">E8/D8</f>
        <v>#DIV/0!</v>
      </c>
      <c r="G8" s="49"/>
      <c r="H8" s="44"/>
      <c r="I8" s="44"/>
      <c r="J8" s="48" t="str">
        <f t="shared" ref="J8:J11" si="2">I8/H8</f>
        <v>#DIV/0!</v>
      </c>
      <c r="K8" s="50"/>
      <c r="L8" s="44"/>
      <c r="M8" s="44"/>
      <c r="N8" s="48" t="str">
        <f t="shared" ref="N8:N11" si="3">M8/L8</f>
        <v>#DIV/0!</v>
      </c>
      <c r="O8" s="49"/>
      <c r="P8" s="44"/>
      <c r="Q8" s="44"/>
      <c r="R8" s="48" t="str">
        <f t="shared" ref="R8:R11" si="4">Q8/P8</f>
        <v>#DIV/0!</v>
      </c>
      <c r="S8" s="39"/>
      <c r="T8" s="1"/>
      <c r="U8" s="1"/>
      <c r="V8" s="1"/>
    </row>
    <row r="9" ht="37.5" customHeight="1">
      <c r="A9" s="41"/>
      <c r="B9" s="42" t="s">
        <v>43</v>
      </c>
      <c r="C9" s="43"/>
      <c r="D9" s="44"/>
      <c r="E9" s="44"/>
      <c r="F9" s="48" t="str">
        <f t="shared" si="1"/>
        <v>#DIV/0!</v>
      </c>
      <c r="G9" s="49"/>
      <c r="H9" s="44"/>
      <c r="I9" s="44"/>
      <c r="J9" s="48" t="str">
        <f t="shared" si="2"/>
        <v>#DIV/0!</v>
      </c>
      <c r="K9" s="50"/>
      <c r="L9" s="44"/>
      <c r="M9" s="44"/>
      <c r="N9" s="48" t="str">
        <f t="shared" si="3"/>
        <v>#DIV/0!</v>
      </c>
      <c r="O9" s="49"/>
      <c r="P9" s="44"/>
      <c r="Q9" s="44"/>
      <c r="R9" s="48" t="str">
        <f t="shared" si="4"/>
        <v>#DIV/0!</v>
      </c>
      <c r="S9" s="39"/>
      <c r="T9" s="1"/>
      <c r="U9" s="1"/>
      <c r="V9" s="1"/>
    </row>
    <row r="10" ht="36.75" customHeight="1">
      <c r="A10" s="41"/>
      <c r="B10" s="42" t="s">
        <v>45</v>
      </c>
      <c r="C10" s="43"/>
      <c r="D10" s="44"/>
      <c r="E10" s="44"/>
      <c r="F10" s="48" t="str">
        <f t="shared" si="1"/>
        <v>#DIV/0!</v>
      </c>
      <c r="G10" s="49"/>
      <c r="H10" s="44"/>
      <c r="I10" s="44"/>
      <c r="J10" s="48" t="str">
        <f t="shared" si="2"/>
        <v>#DIV/0!</v>
      </c>
      <c r="K10" s="50"/>
      <c r="L10" s="44"/>
      <c r="M10" s="44"/>
      <c r="N10" s="48" t="str">
        <f t="shared" si="3"/>
        <v>#DIV/0!</v>
      </c>
      <c r="O10" s="49"/>
      <c r="P10" s="44"/>
      <c r="Q10" s="44"/>
      <c r="R10" s="48" t="str">
        <f t="shared" si="4"/>
        <v>#DIV/0!</v>
      </c>
      <c r="S10" s="39"/>
      <c r="T10" s="1"/>
      <c r="U10" s="1"/>
      <c r="V10" s="1"/>
    </row>
    <row r="11" ht="37.5" customHeight="1">
      <c r="A11" s="41"/>
      <c r="B11" s="42" t="s">
        <v>47</v>
      </c>
      <c r="C11" s="43"/>
      <c r="D11" s="44"/>
      <c r="E11" s="44"/>
      <c r="F11" s="48" t="str">
        <f t="shared" si="1"/>
        <v>#DIV/0!</v>
      </c>
      <c r="G11" s="49"/>
      <c r="H11" s="44"/>
      <c r="I11" s="44"/>
      <c r="J11" s="48" t="str">
        <f t="shared" si="2"/>
        <v>#DIV/0!</v>
      </c>
      <c r="K11" s="50"/>
      <c r="L11" s="44"/>
      <c r="M11" s="44"/>
      <c r="N11" s="48" t="str">
        <f t="shared" si="3"/>
        <v>#DIV/0!</v>
      </c>
      <c r="O11" s="49"/>
      <c r="P11" s="44"/>
      <c r="Q11" s="44"/>
      <c r="R11" s="48" t="str">
        <f t="shared" si="4"/>
        <v>#DIV/0!</v>
      </c>
      <c r="S11" s="39"/>
      <c r="T11" s="1"/>
      <c r="U11" s="1"/>
      <c r="V11" s="1"/>
    </row>
    <row r="12" ht="27.75" customHeight="1">
      <c r="A12" s="58"/>
      <c r="B12" s="59" t="s">
        <v>48</v>
      </c>
      <c r="C12" s="60"/>
      <c r="D12" s="61"/>
      <c r="E12" s="61"/>
      <c r="F12" s="62" t="str">
        <f>sum(F8:F11)/4</f>
        <v>#DIV/0!</v>
      </c>
      <c r="G12" s="63"/>
      <c r="H12" s="64"/>
      <c r="I12" s="64"/>
      <c r="J12" s="62" t="str">
        <f>sum(J8:J11)/4</f>
        <v>#DIV/0!</v>
      </c>
      <c r="K12" s="63"/>
      <c r="L12" s="64"/>
      <c r="M12" s="64"/>
      <c r="N12" s="62" t="str">
        <f>sum(N8:N11)/4</f>
        <v>#DIV/0!</v>
      </c>
      <c r="O12" s="63"/>
      <c r="P12" s="64"/>
      <c r="Q12" s="64"/>
      <c r="R12" s="62" t="str">
        <f>sum(R8:R11)/4</f>
        <v>#DIV/0!</v>
      </c>
      <c r="S12" s="39"/>
      <c r="T12" s="1"/>
      <c r="U12" s="1"/>
      <c r="V12" s="1"/>
    </row>
    <row r="13" ht="27.75" customHeight="1">
      <c r="A13" s="65"/>
      <c r="B13" s="66"/>
      <c r="C13" s="18"/>
      <c r="D13" s="67"/>
      <c r="E13" s="67"/>
      <c r="F13" s="67"/>
      <c r="G13" s="18"/>
      <c r="H13" s="67"/>
      <c r="I13" s="67"/>
      <c r="J13" s="67"/>
      <c r="K13" s="18"/>
      <c r="L13" s="67"/>
      <c r="M13" s="67"/>
      <c r="N13" s="67"/>
      <c r="O13" s="18"/>
      <c r="P13" s="67"/>
      <c r="Q13" s="67"/>
      <c r="R13" s="67"/>
      <c r="S13" s="22"/>
      <c r="T13" s="1"/>
      <c r="U13" s="1"/>
      <c r="V13" s="1"/>
    </row>
    <row r="14" ht="15.75" customHeight="1">
      <c r="A14" s="1"/>
      <c r="B14" s="1"/>
      <c r="C14" s="1"/>
      <c r="D14" s="1"/>
      <c r="E14" s="1"/>
      <c r="G14" s="1"/>
      <c r="H14" s="1"/>
      <c r="I14" s="1"/>
      <c r="J14" s="1"/>
      <c r="K14" s="1"/>
      <c r="L14" s="1"/>
      <c r="M14" s="1"/>
      <c r="N14" s="1"/>
      <c r="O14" s="1"/>
      <c r="P14" s="1"/>
      <c r="Q14" s="1"/>
      <c r="R14" s="1"/>
      <c r="S14" s="1"/>
      <c r="T14" s="1"/>
      <c r="U14" s="1"/>
      <c r="V14" s="1"/>
    </row>
    <row r="15" ht="15.75" customHeight="1">
      <c r="A15" s="1"/>
      <c r="B15" s="1"/>
      <c r="C15" s="1"/>
      <c r="D15" s="1"/>
      <c r="E15" s="1"/>
      <c r="F15" s="1"/>
      <c r="G15" s="1"/>
      <c r="H15" s="1"/>
      <c r="I15" s="1"/>
      <c r="J15" s="1"/>
      <c r="K15" s="1"/>
      <c r="L15" s="1"/>
      <c r="M15" s="1"/>
      <c r="N15" s="1"/>
      <c r="O15" s="1"/>
      <c r="P15" s="1"/>
      <c r="Q15" s="1"/>
      <c r="R15" s="1"/>
      <c r="S15" s="1"/>
      <c r="T15" s="1"/>
      <c r="U15" s="1"/>
      <c r="V15" s="1"/>
    </row>
    <row r="16" ht="15.75" customHeight="1">
      <c r="A16" s="1"/>
      <c r="B16" s="1"/>
      <c r="C16" s="1"/>
      <c r="D16" s="1"/>
      <c r="E16" s="1"/>
      <c r="F16" s="1"/>
      <c r="G16" s="1"/>
      <c r="H16" s="1"/>
      <c r="I16" s="1"/>
      <c r="J16" s="1"/>
      <c r="K16" s="1"/>
      <c r="L16" s="1"/>
      <c r="M16" s="1"/>
      <c r="N16" s="1"/>
      <c r="O16" s="1"/>
      <c r="P16" s="1"/>
      <c r="Q16" s="1"/>
      <c r="R16" s="1"/>
      <c r="S16" s="1"/>
      <c r="T16" s="1"/>
      <c r="U16" s="1"/>
      <c r="V16" s="1"/>
    </row>
    <row r="17" ht="15.75" customHeight="1">
      <c r="A17" s="1"/>
      <c r="B17" s="1"/>
      <c r="C17" s="1"/>
      <c r="D17" s="1"/>
      <c r="E17" s="1"/>
      <c r="F17" s="1"/>
      <c r="G17" s="1"/>
      <c r="H17" s="1"/>
      <c r="I17" s="1"/>
      <c r="J17" s="1"/>
      <c r="K17" s="1"/>
      <c r="L17" s="1"/>
      <c r="M17" s="1"/>
      <c r="N17" s="1"/>
      <c r="O17" s="1"/>
      <c r="P17" s="1"/>
      <c r="Q17" s="1"/>
      <c r="R17" s="1"/>
      <c r="S17" s="1"/>
      <c r="T17" s="1"/>
      <c r="U17" s="1"/>
      <c r="V17" s="1"/>
    </row>
    <row r="18" ht="15.75" customHeight="1">
      <c r="A18" s="1"/>
      <c r="B18" s="1"/>
      <c r="C18" s="1"/>
      <c r="D18" s="1"/>
      <c r="E18" s="1"/>
      <c r="F18" s="1"/>
      <c r="G18" s="1"/>
      <c r="H18" s="1"/>
      <c r="I18" s="1"/>
      <c r="J18" s="1"/>
      <c r="K18" s="1"/>
      <c r="L18" s="1"/>
      <c r="M18" s="1"/>
      <c r="N18" s="1"/>
      <c r="O18" s="1"/>
      <c r="P18" s="1"/>
      <c r="Q18" s="1"/>
      <c r="R18" s="1"/>
      <c r="S18" s="1"/>
      <c r="T18" s="1"/>
      <c r="U18" s="1"/>
      <c r="V18" s="1"/>
    </row>
    <row r="19" ht="15.75" customHeight="1">
      <c r="A19" s="1"/>
      <c r="B19" s="1"/>
      <c r="C19" s="1"/>
      <c r="D19" s="1"/>
      <c r="E19" s="1"/>
      <c r="F19" s="1"/>
      <c r="G19" s="1"/>
      <c r="H19" s="1"/>
      <c r="I19" s="1"/>
      <c r="J19" s="1"/>
      <c r="K19" s="1"/>
      <c r="L19" s="1"/>
      <c r="M19" s="1"/>
      <c r="N19" s="1"/>
      <c r="O19" s="1"/>
      <c r="P19" s="1"/>
      <c r="Q19" s="1"/>
      <c r="R19" s="1"/>
      <c r="S19" s="1"/>
      <c r="T19" s="1"/>
      <c r="U19" s="1"/>
      <c r="V19" s="1"/>
    </row>
    <row r="20" ht="15.75" customHeight="1">
      <c r="A20" s="1"/>
      <c r="B20" s="1"/>
      <c r="C20" s="1"/>
      <c r="D20" s="1"/>
      <c r="E20" s="1"/>
      <c r="F20" s="1"/>
      <c r="G20" s="1"/>
      <c r="H20" s="1"/>
      <c r="I20" s="1"/>
      <c r="J20" s="1"/>
      <c r="K20" s="1"/>
      <c r="L20" s="1"/>
      <c r="M20" s="1"/>
      <c r="N20" s="1"/>
      <c r="O20" s="1"/>
      <c r="P20" s="1"/>
      <c r="Q20" s="1"/>
      <c r="R20" s="1"/>
      <c r="S20" s="1"/>
      <c r="T20" s="1"/>
      <c r="U20" s="1"/>
      <c r="V20" s="1"/>
    </row>
    <row r="21" ht="15.75" customHeight="1">
      <c r="A21" s="1"/>
      <c r="B21" s="1"/>
      <c r="C21" s="1"/>
      <c r="D21" s="1"/>
      <c r="E21" s="1"/>
      <c r="F21" s="1"/>
      <c r="G21" s="1"/>
      <c r="H21" s="1"/>
      <c r="I21" s="1"/>
      <c r="J21" s="1"/>
      <c r="K21" s="1"/>
      <c r="L21" s="1"/>
      <c r="M21" s="1"/>
      <c r="N21" s="1"/>
      <c r="O21" s="1"/>
      <c r="P21" s="1"/>
      <c r="Q21" s="1"/>
      <c r="R21" s="1"/>
      <c r="S21" s="1"/>
      <c r="T21" s="1"/>
      <c r="U21" s="1"/>
      <c r="V21" s="1"/>
    </row>
    <row r="22" ht="15.75" customHeight="1">
      <c r="A22" s="1"/>
      <c r="B22" s="1"/>
      <c r="C22" s="1"/>
      <c r="D22" s="1"/>
      <c r="E22" s="1"/>
      <c r="F22" s="1"/>
      <c r="G22" s="1"/>
      <c r="H22" s="1"/>
      <c r="I22" s="1"/>
      <c r="J22" s="1"/>
      <c r="K22" s="1"/>
      <c r="L22" s="1"/>
      <c r="M22" s="1"/>
      <c r="N22" s="1"/>
      <c r="O22" s="1"/>
      <c r="P22" s="1"/>
      <c r="Q22" s="1"/>
      <c r="R22" s="1"/>
      <c r="S22" s="1"/>
      <c r="T22" s="1"/>
      <c r="U22" s="1"/>
      <c r="V22" s="1"/>
    </row>
    <row r="23" ht="15.75" customHeight="1">
      <c r="A23" s="1"/>
      <c r="B23" s="1"/>
      <c r="C23" s="1"/>
      <c r="D23" s="1"/>
      <c r="E23" s="1"/>
      <c r="F23" s="1"/>
      <c r="G23" s="1"/>
      <c r="H23" s="1"/>
      <c r="I23" s="1"/>
      <c r="J23" s="1"/>
      <c r="K23" s="1"/>
      <c r="L23" s="1"/>
      <c r="M23" s="1"/>
      <c r="N23" s="1"/>
      <c r="O23" s="1"/>
      <c r="P23" s="1"/>
      <c r="Q23" s="1"/>
      <c r="R23" s="1"/>
      <c r="S23" s="1"/>
      <c r="T23" s="1"/>
      <c r="U23" s="1"/>
      <c r="V23" s="1"/>
    </row>
    <row r="24" ht="15.75" customHeight="1">
      <c r="A24" s="1"/>
      <c r="B24" s="1"/>
      <c r="C24" s="1"/>
      <c r="D24" s="1"/>
      <c r="E24" s="1"/>
      <c r="F24" s="1"/>
      <c r="G24" s="1"/>
      <c r="H24" s="1"/>
      <c r="I24" s="1"/>
      <c r="J24" s="1"/>
      <c r="K24" s="1"/>
      <c r="L24" s="1"/>
      <c r="M24" s="1"/>
      <c r="N24" s="1"/>
      <c r="O24" s="1"/>
      <c r="P24" s="1"/>
      <c r="Q24" s="1"/>
      <c r="R24" s="1"/>
      <c r="S24" s="1"/>
      <c r="T24" s="1"/>
      <c r="U24" s="1"/>
      <c r="V24" s="1"/>
    </row>
    <row r="25" ht="15.75" customHeight="1">
      <c r="A25" s="1"/>
      <c r="B25" s="1"/>
      <c r="C25" s="1"/>
      <c r="D25" s="1"/>
      <c r="E25" s="1"/>
      <c r="F25" s="1"/>
      <c r="G25" s="1"/>
      <c r="H25" s="1"/>
      <c r="I25" s="1"/>
      <c r="J25" s="1"/>
      <c r="K25" s="1"/>
      <c r="L25" s="1"/>
      <c r="M25" s="1"/>
      <c r="N25" s="1"/>
      <c r="O25" s="1"/>
      <c r="P25" s="1"/>
      <c r="Q25" s="1"/>
      <c r="R25" s="1"/>
      <c r="S25" s="1"/>
      <c r="T25" s="1"/>
      <c r="U25" s="1"/>
      <c r="V25" s="1"/>
    </row>
    <row r="26" ht="15.75" customHeight="1">
      <c r="A26" s="1"/>
      <c r="B26" s="1"/>
      <c r="C26" s="1"/>
      <c r="D26" s="1"/>
      <c r="E26" s="1"/>
      <c r="F26" s="1"/>
      <c r="G26" s="1"/>
      <c r="H26" s="1"/>
      <c r="I26" s="1"/>
      <c r="J26" s="1"/>
      <c r="K26" s="1"/>
      <c r="L26" s="1"/>
      <c r="M26" s="1"/>
      <c r="N26" s="1"/>
      <c r="O26" s="1"/>
      <c r="P26" s="1"/>
      <c r="Q26" s="1"/>
      <c r="R26" s="1"/>
      <c r="S26" s="1"/>
      <c r="T26" s="1"/>
      <c r="U26" s="1"/>
      <c r="V26" s="1"/>
    </row>
    <row r="27" ht="15.75" customHeight="1">
      <c r="A27" s="1"/>
      <c r="B27" s="1"/>
      <c r="C27" s="1"/>
      <c r="D27" s="1"/>
      <c r="E27" s="1"/>
      <c r="F27" s="1"/>
      <c r="G27" s="1"/>
      <c r="H27" s="1"/>
      <c r="I27" s="1"/>
      <c r="J27" s="1"/>
      <c r="K27" s="1"/>
      <c r="L27" s="1"/>
      <c r="M27" s="1"/>
      <c r="N27" s="1"/>
      <c r="O27" s="1"/>
      <c r="P27" s="1"/>
      <c r="Q27" s="1"/>
      <c r="R27" s="1"/>
      <c r="S27" s="1"/>
      <c r="T27" s="1"/>
      <c r="U27" s="1"/>
      <c r="V27" s="1"/>
    </row>
    <row r="28" ht="15.75" customHeight="1">
      <c r="A28" s="1"/>
      <c r="B28" s="1"/>
      <c r="C28" s="1"/>
      <c r="D28" s="1"/>
      <c r="E28" s="1"/>
      <c r="F28" s="1"/>
      <c r="G28" s="1"/>
      <c r="H28" s="1"/>
      <c r="I28" s="1"/>
      <c r="J28" s="1"/>
      <c r="K28" s="1"/>
      <c r="L28" s="1"/>
      <c r="M28" s="1"/>
      <c r="N28" s="1"/>
      <c r="O28" s="1"/>
      <c r="P28" s="1"/>
      <c r="Q28" s="1"/>
      <c r="R28" s="1"/>
      <c r="S28" s="1"/>
      <c r="T28" s="1"/>
      <c r="U28" s="1"/>
      <c r="V28" s="1"/>
    </row>
    <row r="29" ht="15.75" customHeight="1">
      <c r="A29" s="1"/>
      <c r="B29" s="1"/>
      <c r="C29" s="1"/>
      <c r="D29" s="1"/>
      <c r="E29" s="1"/>
      <c r="F29" s="1"/>
      <c r="G29" s="1"/>
      <c r="H29" s="1"/>
      <c r="I29" s="1"/>
      <c r="J29" s="1"/>
      <c r="K29" s="1"/>
      <c r="L29" s="1"/>
      <c r="M29" s="1"/>
      <c r="N29" s="1"/>
      <c r="O29" s="1"/>
      <c r="P29" s="1"/>
      <c r="Q29" s="1"/>
      <c r="R29" s="1"/>
      <c r="S29" s="1"/>
      <c r="T29" s="1"/>
      <c r="U29" s="1"/>
      <c r="V29" s="1"/>
    </row>
    <row r="30" ht="15.75" customHeight="1">
      <c r="A30" s="1"/>
      <c r="B30" s="1"/>
      <c r="C30" s="1"/>
      <c r="D30" s="1"/>
      <c r="E30" s="1"/>
      <c r="F30" s="1"/>
      <c r="G30" s="1"/>
      <c r="H30" s="1"/>
      <c r="I30" s="1"/>
      <c r="J30" s="1"/>
      <c r="K30" s="1"/>
      <c r="L30" s="1"/>
      <c r="M30" s="1"/>
      <c r="N30" s="1"/>
      <c r="O30" s="1"/>
      <c r="P30" s="1"/>
      <c r="Q30" s="1"/>
      <c r="R30" s="1"/>
      <c r="S30" s="1"/>
      <c r="T30" s="1"/>
      <c r="U30" s="1"/>
      <c r="V30" s="1"/>
    </row>
    <row r="31" ht="15.75" customHeight="1">
      <c r="A31" s="1"/>
      <c r="B31" s="1"/>
      <c r="C31" s="1"/>
      <c r="D31" s="1"/>
      <c r="E31" s="1"/>
      <c r="F31" s="1"/>
      <c r="G31" s="1"/>
      <c r="H31" s="1"/>
      <c r="I31" s="1"/>
      <c r="J31" s="1"/>
      <c r="K31" s="1"/>
      <c r="L31" s="1"/>
      <c r="M31" s="1"/>
      <c r="N31" s="1"/>
      <c r="O31" s="1"/>
      <c r="P31" s="1"/>
      <c r="Q31" s="1"/>
      <c r="R31" s="1"/>
      <c r="S31" s="1"/>
      <c r="T31" s="1"/>
      <c r="U31" s="1"/>
      <c r="V31" s="1"/>
    </row>
    <row r="32" ht="15.75" customHeight="1">
      <c r="A32" s="1"/>
      <c r="B32" s="1"/>
      <c r="C32" s="1"/>
      <c r="D32" s="1"/>
      <c r="E32" s="1"/>
      <c r="F32" s="1"/>
      <c r="G32" s="1"/>
      <c r="H32" s="1"/>
      <c r="I32" s="1"/>
      <c r="J32" s="1"/>
      <c r="K32" s="1"/>
      <c r="L32" s="1"/>
      <c r="M32" s="1"/>
      <c r="N32" s="1"/>
      <c r="O32" s="1"/>
      <c r="P32" s="1"/>
      <c r="Q32" s="1"/>
      <c r="R32" s="1"/>
      <c r="S32" s="1"/>
      <c r="T32" s="1"/>
      <c r="U32" s="1"/>
      <c r="V32" s="1"/>
    </row>
    <row r="33" ht="15.75" customHeight="1">
      <c r="A33" s="1"/>
      <c r="B33" s="1"/>
      <c r="C33" s="1"/>
      <c r="D33" s="1"/>
      <c r="E33" s="1"/>
      <c r="F33" s="1"/>
      <c r="G33" s="1"/>
      <c r="H33" s="1"/>
      <c r="I33" s="1"/>
      <c r="J33" s="1"/>
      <c r="K33" s="1"/>
      <c r="L33" s="1"/>
      <c r="M33" s="1"/>
      <c r="N33" s="1"/>
      <c r="O33" s="1"/>
      <c r="P33" s="1"/>
      <c r="Q33" s="1"/>
      <c r="R33" s="1"/>
      <c r="S33" s="1"/>
      <c r="T33" s="1"/>
      <c r="U33" s="1"/>
      <c r="V33" s="1"/>
    </row>
    <row r="34" ht="15.75" customHeight="1">
      <c r="A34" s="1"/>
      <c r="B34" s="1"/>
      <c r="C34" s="1"/>
      <c r="D34" s="1"/>
      <c r="E34" s="1"/>
      <c r="F34" s="1"/>
      <c r="G34" s="1"/>
      <c r="H34" s="1"/>
      <c r="I34" s="1"/>
      <c r="J34" s="1"/>
      <c r="K34" s="1"/>
      <c r="L34" s="1"/>
      <c r="M34" s="1"/>
      <c r="N34" s="1"/>
      <c r="O34" s="1"/>
      <c r="P34" s="1"/>
      <c r="Q34" s="1"/>
      <c r="R34" s="1"/>
      <c r="S34" s="1"/>
      <c r="T34" s="1"/>
      <c r="U34" s="1"/>
      <c r="V34" s="1"/>
    </row>
    <row r="35" ht="15.75" customHeight="1">
      <c r="A35" s="1"/>
      <c r="B35" s="1"/>
      <c r="C35" s="1"/>
      <c r="D35" s="1"/>
      <c r="E35" s="1"/>
      <c r="F35" s="1"/>
      <c r="G35" s="1"/>
      <c r="H35" s="1"/>
      <c r="I35" s="1"/>
      <c r="J35" s="1"/>
      <c r="K35" s="1"/>
      <c r="L35" s="1"/>
      <c r="M35" s="1"/>
      <c r="N35" s="1"/>
      <c r="O35" s="1"/>
      <c r="P35" s="1"/>
      <c r="Q35" s="1"/>
      <c r="R35" s="1"/>
      <c r="S35" s="1"/>
      <c r="T35" s="1"/>
      <c r="U35" s="1"/>
      <c r="V35" s="1"/>
    </row>
    <row r="36" ht="15.75" customHeight="1">
      <c r="A36" s="1"/>
      <c r="B36" s="1"/>
      <c r="C36" s="1"/>
      <c r="D36" s="1"/>
      <c r="E36" s="1"/>
      <c r="F36" s="1"/>
      <c r="G36" s="1"/>
      <c r="H36" s="1"/>
      <c r="I36" s="1"/>
      <c r="J36" s="1"/>
      <c r="K36" s="1"/>
      <c r="L36" s="1"/>
      <c r="M36" s="1"/>
      <c r="N36" s="1"/>
      <c r="O36" s="1"/>
      <c r="P36" s="1"/>
      <c r="Q36" s="1"/>
      <c r="R36" s="1"/>
      <c r="S36" s="1"/>
      <c r="T36" s="1"/>
      <c r="U36" s="1"/>
      <c r="V36" s="1"/>
    </row>
    <row r="37" ht="15.75" customHeight="1">
      <c r="A37" s="1"/>
      <c r="B37" s="1"/>
      <c r="C37" s="1"/>
      <c r="D37" s="1"/>
      <c r="E37" s="1"/>
      <c r="F37" s="1"/>
      <c r="G37" s="1"/>
      <c r="H37" s="1"/>
      <c r="I37" s="1"/>
      <c r="J37" s="1"/>
      <c r="K37" s="1"/>
      <c r="L37" s="1"/>
      <c r="M37" s="1"/>
      <c r="N37" s="1"/>
      <c r="O37" s="1"/>
      <c r="P37" s="1"/>
      <c r="Q37" s="1"/>
      <c r="R37" s="1"/>
      <c r="S37" s="1"/>
      <c r="T37" s="1"/>
      <c r="U37" s="1"/>
      <c r="V37" s="1"/>
    </row>
    <row r="38" ht="15.75" customHeight="1">
      <c r="A38" s="1"/>
      <c r="B38" s="1"/>
      <c r="C38" s="1"/>
      <c r="D38" s="1"/>
      <c r="E38" s="1"/>
      <c r="F38" s="1"/>
      <c r="G38" s="1"/>
      <c r="H38" s="1"/>
      <c r="I38" s="1"/>
      <c r="J38" s="1"/>
      <c r="K38" s="1"/>
      <c r="L38" s="1"/>
      <c r="M38" s="1"/>
      <c r="N38" s="1"/>
      <c r="O38" s="1"/>
      <c r="P38" s="1"/>
      <c r="Q38" s="1"/>
      <c r="R38" s="1"/>
      <c r="S38" s="1"/>
      <c r="T38" s="1"/>
      <c r="U38" s="1"/>
      <c r="V38" s="1"/>
    </row>
    <row r="39" ht="15.75" customHeight="1">
      <c r="A39" s="1"/>
      <c r="B39" s="1"/>
      <c r="C39" s="1"/>
      <c r="D39" s="1"/>
      <c r="E39" s="1"/>
      <c r="F39" s="1"/>
      <c r="G39" s="1"/>
      <c r="H39" s="1"/>
      <c r="I39" s="1"/>
      <c r="J39" s="1"/>
      <c r="K39" s="1"/>
      <c r="L39" s="1"/>
      <c r="M39" s="1"/>
      <c r="N39" s="1"/>
      <c r="O39" s="1"/>
      <c r="P39" s="1"/>
      <c r="Q39" s="1"/>
      <c r="R39" s="1"/>
      <c r="S39" s="1"/>
      <c r="T39" s="1"/>
      <c r="U39" s="1"/>
      <c r="V39" s="1"/>
    </row>
    <row r="40" ht="15.75" customHeight="1">
      <c r="A40" s="1"/>
      <c r="B40" s="1"/>
      <c r="C40" s="1"/>
      <c r="D40" s="1"/>
      <c r="E40" s="1"/>
      <c r="F40" s="1"/>
      <c r="G40" s="1"/>
      <c r="H40" s="1"/>
      <c r="I40" s="1"/>
      <c r="J40" s="1"/>
      <c r="K40" s="1"/>
      <c r="L40" s="1"/>
      <c r="M40" s="1"/>
      <c r="N40" s="1"/>
      <c r="O40" s="1"/>
      <c r="P40" s="1"/>
      <c r="Q40" s="1"/>
      <c r="R40" s="1"/>
      <c r="S40" s="1"/>
      <c r="T40" s="1"/>
      <c r="U40" s="1"/>
      <c r="V40" s="1"/>
    </row>
    <row r="41" ht="15.75" customHeight="1">
      <c r="A41" s="1"/>
      <c r="B41" s="1"/>
      <c r="C41" s="1"/>
      <c r="D41" s="1"/>
      <c r="E41" s="1"/>
      <c r="F41" s="1"/>
      <c r="G41" s="1"/>
      <c r="H41" s="1"/>
      <c r="I41" s="1"/>
      <c r="J41" s="1"/>
      <c r="K41" s="1"/>
      <c r="L41" s="1"/>
      <c r="M41" s="1"/>
      <c r="N41" s="1"/>
      <c r="O41" s="1"/>
      <c r="P41" s="1"/>
      <c r="Q41" s="1"/>
      <c r="R41" s="1"/>
      <c r="S41" s="1"/>
      <c r="T41" s="1"/>
      <c r="U41" s="1"/>
      <c r="V41" s="1"/>
    </row>
    <row r="42" ht="15.75" customHeight="1">
      <c r="A42" s="1"/>
      <c r="B42" s="1"/>
      <c r="C42" s="1"/>
      <c r="D42" s="1"/>
      <c r="E42" s="1"/>
      <c r="F42" s="1"/>
      <c r="G42" s="1"/>
      <c r="H42" s="1"/>
      <c r="I42" s="1"/>
      <c r="J42" s="1"/>
      <c r="K42" s="1"/>
      <c r="L42" s="1"/>
      <c r="M42" s="1"/>
      <c r="N42" s="1"/>
      <c r="O42" s="1"/>
      <c r="P42" s="1"/>
      <c r="Q42" s="1"/>
      <c r="R42" s="1"/>
      <c r="S42" s="1"/>
      <c r="T42" s="1"/>
      <c r="U42" s="1"/>
      <c r="V42" s="1"/>
    </row>
    <row r="43" ht="15.75" customHeight="1">
      <c r="A43" s="1"/>
      <c r="B43" s="1"/>
      <c r="C43" s="1"/>
      <c r="D43" s="1"/>
      <c r="E43" s="1"/>
      <c r="F43" s="1"/>
      <c r="G43" s="1"/>
      <c r="H43" s="1"/>
      <c r="I43" s="1"/>
      <c r="J43" s="1"/>
      <c r="K43" s="1"/>
      <c r="L43" s="1"/>
      <c r="M43" s="1"/>
      <c r="N43" s="1"/>
      <c r="O43" s="1"/>
      <c r="P43" s="1"/>
      <c r="Q43" s="1"/>
      <c r="R43" s="1"/>
      <c r="S43" s="1"/>
      <c r="T43" s="1"/>
      <c r="U43" s="1"/>
      <c r="V43" s="1"/>
    </row>
    <row r="44" ht="15.75" customHeight="1">
      <c r="A44" s="1"/>
      <c r="B44" s="1"/>
      <c r="C44" s="1"/>
      <c r="D44" s="1"/>
      <c r="E44" s="1"/>
      <c r="F44" s="1"/>
      <c r="G44" s="1"/>
      <c r="H44" s="1"/>
      <c r="I44" s="1"/>
      <c r="J44" s="1"/>
      <c r="K44" s="1"/>
      <c r="L44" s="1"/>
      <c r="M44" s="1"/>
      <c r="N44" s="1"/>
      <c r="O44" s="1"/>
      <c r="P44" s="1"/>
      <c r="Q44" s="1"/>
      <c r="R44" s="1"/>
      <c r="S44" s="1"/>
      <c r="T44" s="1"/>
      <c r="U44" s="1"/>
      <c r="V44" s="1"/>
    </row>
    <row r="45" ht="15.75" customHeight="1">
      <c r="A45" s="1"/>
      <c r="B45" s="1"/>
      <c r="C45" s="1"/>
      <c r="D45" s="1"/>
      <c r="E45" s="1"/>
      <c r="F45" s="1"/>
      <c r="G45" s="1"/>
      <c r="H45" s="1"/>
      <c r="I45" s="1"/>
      <c r="J45" s="1"/>
      <c r="K45" s="1"/>
      <c r="L45" s="1"/>
      <c r="M45" s="1"/>
      <c r="N45" s="1"/>
      <c r="O45" s="1"/>
      <c r="P45" s="1"/>
      <c r="Q45" s="1"/>
      <c r="R45" s="1"/>
      <c r="S45" s="1"/>
      <c r="T45" s="1"/>
      <c r="U45" s="1"/>
      <c r="V45" s="1"/>
    </row>
    <row r="46" ht="15.75" customHeight="1">
      <c r="A46" s="1"/>
      <c r="B46" s="1"/>
      <c r="C46" s="1"/>
      <c r="D46" s="1"/>
      <c r="E46" s="1"/>
      <c r="F46" s="1"/>
      <c r="G46" s="1"/>
      <c r="H46" s="1"/>
      <c r="I46" s="1"/>
      <c r="J46" s="1"/>
      <c r="K46" s="1"/>
      <c r="L46" s="1"/>
      <c r="M46" s="1"/>
      <c r="N46" s="1"/>
      <c r="O46" s="1"/>
      <c r="P46" s="1"/>
      <c r="Q46" s="1"/>
      <c r="R46" s="1"/>
      <c r="S46" s="1"/>
      <c r="T46" s="1"/>
      <c r="U46" s="1"/>
      <c r="V46" s="1"/>
    </row>
    <row r="47" ht="15.75" customHeight="1">
      <c r="A47" s="1"/>
      <c r="B47" s="1"/>
      <c r="C47" s="1"/>
      <c r="D47" s="1"/>
      <c r="E47" s="1"/>
      <c r="F47" s="1"/>
      <c r="G47" s="1"/>
      <c r="H47" s="1"/>
      <c r="I47" s="1"/>
      <c r="J47" s="1"/>
      <c r="K47" s="1"/>
      <c r="L47" s="1"/>
      <c r="M47" s="1"/>
      <c r="N47" s="1"/>
      <c r="O47" s="1"/>
      <c r="P47" s="1"/>
      <c r="Q47" s="1"/>
      <c r="R47" s="1"/>
      <c r="S47" s="1"/>
      <c r="T47" s="1"/>
      <c r="U47" s="1"/>
      <c r="V47" s="1"/>
    </row>
    <row r="48" ht="15.75" customHeight="1">
      <c r="A48" s="1"/>
      <c r="B48" s="1"/>
      <c r="C48" s="1"/>
      <c r="D48" s="1"/>
      <c r="E48" s="1"/>
      <c r="F48" s="1"/>
      <c r="G48" s="1"/>
      <c r="H48" s="1"/>
      <c r="I48" s="1"/>
      <c r="J48" s="1"/>
      <c r="K48" s="1"/>
      <c r="L48" s="1"/>
      <c r="M48" s="1"/>
      <c r="N48" s="1"/>
      <c r="O48" s="1"/>
      <c r="P48" s="1"/>
      <c r="Q48" s="1"/>
      <c r="R48" s="1"/>
      <c r="S48" s="1"/>
      <c r="T48" s="1"/>
      <c r="U48" s="1"/>
      <c r="V48" s="1"/>
    </row>
    <row r="49" ht="15.75" customHeight="1">
      <c r="A49" s="1"/>
      <c r="B49" s="1"/>
      <c r="C49" s="1"/>
      <c r="D49" s="1"/>
      <c r="E49" s="1"/>
      <c r="F49" s="1"/>
      <c r="G49" s="1"/>
      <c r="H49" s="1"/>
      <c r="I49" s="1"/>
      <c r="J49" s="1"/>
      <c r="K49" s="1"/>
      <c r="L49" s="1"/>
      <c r="M49" s="1"/>
      <c r="N49" s="1"/>
      <c r="O49" s="1"/>
      <c r="P49" s="1"/>
      <c r="Q49" s="1"/>
      <c r="R49" s="1"/>
      <c r="S49" s="1"/>
      <c r="T49" s="1"/>
      <c r="U49" s="1"/>
      <c r="V49" s="1"/>
    </row>
    <row r="50" ht="15.75" customHeight="1">
      <c r="A50" s="1"/>
      <c r="B50" s="1"/>
      <c r="C50" s="1"/>
      <c r="D50" s="1"/>
      <c r="E50" s="1"/>
      <c r="F50" s="1"/>
      <c r="G50" s="1"/>
      <c r="H50" s="1"/>
      <c r="I50" s="1"/>
      <c r="J50" s="1"/>
      <c r="K50" s="1"/>
      <c r="L50" s="1"/>
      <c r="M50" s="1"/>
      <c r="N50" s="1"/>
      <c r="O50" s="1"/>
      <c r="P50" s="1"/>
      <c r="Q50" s="1"/>
      <c r="R50" s="1"/>
      <c r="S50" s="1"/>
      <c r="T50" s="1"/>
      <c r="U50" s="1"/>
      <c r="V50" s="1"/>
    </row>
    <row r="51" ht="15.75" customHeight="1">
      <c r="A51" s="1"/>
      <c r="B51" s="1"/>
      <c r="C51" s="1"/>
      <c r="D51" s="1"/>
      <c r="E51" s="1"/>
      <c r="F51" s="1"/>
      <c r="G51" s="1"/>
      <c r="H51" s="1"/>
      <c r="I51" s="1"/>
      <c r="J51" s="1"/>
      <c r="K51" s="1"/>
      <c r="L51" s="1"/>
      <c r="M51" s="1"/>
      <c r="N51" s="1"/>
      <c r="O51" s="1"/>
      <c r="P51" s="1"/>
      <c r="Q51" s="1"/>
      <c r="R51" s="1"/>
      <c r="S51" s="1"/>
      <c r="T51" s="1"/>
      <c r="U51" s="1"/>
      <c r="V51" s="1"/>
    </row>
    <row r="52" ht="15.75" customHeight="1">
      <c r="A52" s="1"/>
      <c r="B52" s="1"/>
      <c r="C52" s="1"/>
      <c r="D52" s="1"/>
      <c r="E52" s="1"/>
      <c r="F52" s="1"/>
      <c r="G52" s="1"/>
      <c r="H52" s="1"/>
      <c r="I52" s="1"/>
      <c r="J52" s="1"/>
      <c r="K52" s="1"/>
      <c r="L52" s="1"/>
      <c r="M52" s="1"/>
      <c r="N52" s="1"/>
      <c r="O52" s="1"/>
      <c r="P52" s="1"/>
      <c r="Q52" s="1"/>
      <c r="R52" s="1"/>
      <c r="S52" s="1"/>
      <c r="T52" s="1"/>
      <c r="U52" s="1"/>
      <c r="V52" s="1"/>
    </row>
    <row r="53" ht="15.75" customHeight="1">
      <c r="A53" s="1"/>
      <c r="B53" s="1"/>
      <c r="C53" s="1"/>
      <c r="D53" s="1"/>
      <c r="E53" s="1"/>
      <c r="F53" s="1"/>
      <c r="G53" s="1"/>
      <c r="H53" s="1"/>
      <c r="I53" s="1"/>
      <c r="J53" s="1"/>
      <c r="K53" s="1"/>
      <c r="L53" s="1"/>
      <c r="M53" s="1"/>
      <c r="N53" s="1"/>
      <c r="O53" s="1"/>
      <c r="P53" s="1"/>
      <c r="Q53" s="1"/>
      <c r="R53" s="1"/>
      <c r="S53" s="1"/>
      <c r="T53" s="1"/>
      <c r="U53" s="1"/>
      <c r="V53" s="1"/>
    </row>
    <row r="54" ht="15.75" customHeight="1">
      <c r="A54" s="1"/>
      <c r="B54" s="1"/>
      <c r="C54" s="1"/>
      <c r="D54" s="1"/>
      <c r="E54" s="1"/>
      <c r="F54" s="1"/>
      <c r="G54" s="1"/>
      <c r="H54" s="1"/>
      <c r="I54" s="1"/>
      <c r="J54" s="1"/>
      <c r="K54" s="1"/>
      <c r="L54" s="1"/>
      <c r="M54" s="1"/>
      <c r="N54" s="1"/>
      <c r="O54" s="1"/>
      <c r="P54" s="1"/>
      <c r="Q54" s="1"/>
      <c r="R54" s="1"/>
      <c r="S54" s="1"/>
      <c r="T54" s="1"/>
      <c r="U54" s="1"/>
      <c r="V54" s="1"/>
    </row>
    <row r="55" ht="15.75" customHeight="1">
      <c r="A55" s="1"/>
      <c r="B55" s="1"/>
      <c r="C55" s="1"/>
      <c r="D55" s="1"/>
      <c r="E55" s="1"/>
      <c r="F55" s="1"/>
      <c r="G55" s="1"/>
      <c r="H55" s="1"/>
      <c r="I55" s="1"/>
      <c r="J55" s="1"/>
      <c r="K55" s="1"/>
      <c r="L55" s="1"/>
      <c r="M55" s="1"/>
      <c r="N55" s="1"/>
      <c r="O55" s="1"/>
      <c r="P55" s="1"/>
      <c r="Q55" s="1"/>
      <c r="R55" s="1"/>
      <c r="S55" s="1"/>
      <c r="T55" s="1"/>
      <c r="U55" s="1"/>
      <c r="V55" s="1"/>
    </row>
    <row r="56" ht="15.75" customHeight="1">
      <c r="A56" s="1"/>
      <c r="B56" s="1"/>
      <c r="C56" s="1"/>
      <c r="D56" s="1"/>
      <c r="E56" s="1"/>
      <c r="F56" s="1"/>
      <c r="G56" s="1"/>
      <c r="H56" s="1"/>
      <c r="I56" s="1"/>
      <c r="J56" s="1"/>
      <c r="K56" s="1"/>
      <c r="L56" s="1"/>
      <c r="M56" s="1"/>
      <c r="N56" s="1"/>
      <c r="O56" s="1"/>
      <c r="P56" s="1"/>
      <c r="Q56" s="1"/>
      <c r="R56" s="1"/>
      <c r="S56" s="1"/>
      <c r="T56" s="1"/>
      <c r="U56" s="1"/>
      <c r="V56" s="1"/>
    </row>
    <row r="57" ht="15.75" customHeight="1">
      <c r="A57" s="1"/>
      <c r="B57" s="1"/>
      <c r="C57" s="1"/>
      <c r="D57" s="1"/>
      <c r="E57" s="1"/>
      <c r="F57" s="1"/>
      <c r="G57" s="1"/>
      <c r="H57" s="1"/>
      <c r="I57" s="1"/>
      <c r="J57" s="1"/>
      <c r="K57" s="1"/>
      <c r="L57" s="1"/>
      <c r="M57" s="1"/>
      <c r="N57" s="1"/>
      <c r="O57" s="1"/>
      <c r="P57" s="1"/>
      <c r="Q57" s="1"/>
      <c r="R57" s="1"/>
      <c r="S57" s="1"/>
      <c r="T57" s="1"/>
      <c r="U57" s="1"/>
      <c r="V57" s="1"/>
    </row>
    <row r="58" ht="15.75" customHeight="1">
      <c r="A58" s="1"/>
      <c r="B58" s="1"/>
      <c r="C58" s="1"/>
      <c r="D58" s="1"/>
      <c r="E58" s="1"/>
      <c r="F58" s="1"/>
      <c r="G58" s="1"/>
      <c r="H58" s="1"/>
      <c r="I58" s="1"/>
      <c r="J58" s="1"/>
      <c r="K58" s="1"/>
      <c r="L58" s="1"/>
      <c r="M58" s="1"/>
      <c r="N58" s="1"/>
      <c r="O58" s="1"/>
      <c r="P58" s="1"/>
      <c r="Q58" s="1"/>
      <c r="R58" s="1"/>
      <c r="S58" s="1"/>
      <c r="T58" s="1"/>
      <c r="U58" s="1"/>
      <c r="V58" s="1"/>
    </row>
    <row r="59" ht="15.75" customHeight="1">
      <c r="A59" s="1"/>
      <c r="B59" s="1"/>
      <c r="C59" s="1"/>
      <c r="D59" s="1"/>
      <c r="E59" s="1"/>
      <c r="F59" s="1"/>
      <c r="G59" s="1"/>
      <c r="H59" s="1"/>
      <c r="I59" s="1"/>
      <c r="J59" s="1"/>
      <c r="K59" s="1"/>
      <c r="L59" s="1"/>
      <c r="M59" s="1"/>
      <c r="N59" s="1"/>
      <c r="O59" s="1"/>
      <c r="P59" s="1"/>
      <c r="Q59" s="1"/>
      <c r="R59" s="1"/>
      <c r="S59" s="1"/>
      <c r="T59" s="1"/>
      <c r="U59" s="1"/>
      <c r="V59" s="1"/>
    </row>
    <row r="60" ht="15.75" customHeight="1">
      <c r="A60" s="1"/>
      <c r="B60" s="1"/>
      <c r="C60" s="1"/>
      <c r="D60" s="1"/>
      <c r="E60" s="1"/>
      <c r="F60" s="1"/>
      <c r="G60" s="1"/>
      <c r="H60" s="1"/>
      <c r="I60" s="1"/>
      <c r="J60" s="1"/>
      <c r="K60" s="1"/>
      <c r="L60" s="1"/>
      <c r="M60" s="1"/>
      <c r="N60" s="1"/>
      <c r="O60" s="1"/>
      <c r="P60" s="1"/>
      <c r="Q60" s="1"/>
      <c r="R60" s="1"/>
      <c r="S60" s="1"/>
      <c r="T60" s="1"/>
      <c r="U60" s="1"/>
      <c r="V60" s="1"/>
    </row>
    <row r="61" ht="15.75" customHeight="1">
      <c r="A61" s="1"/>
      <c r="B61" s="1"/>
      <c r="C61" s="1"/>
      <c r="D61" s="1"/>
      <c r="E61" s="1"/>
      <c r="F61" s="1"/>
      <c r="G61" s="1"/>
      <c r="H61" s="1"/>
      <c r="I61" s="1"/>
      <c r="J61" s="1"/>
      <c r="K61" s="1"/>
      <c r="L61" s="1"/>
      <c r="M61" s="1"/>
      <c r="N61" s="1"/>
      <c r="O61" s="1"/>
      <c r="P61" s="1"/>
      <c r="Q61" s="1"/>
      <c r="R61" s="1"/>
      <c r="S61" s="1"/>
      <c r="T61" s="1"/>
      <c r="U61" s="1"/>
      <c r="V61" s="1"/>
    </row>
    <row r="62" ht="15.75" customHeight="1">
      <c r="A62" s="1"/>
      <c r="B62" s="1"/>
      <c r="C62" s="1"/>
      <c r="D62" s="1"/>
      <c r="E62" s="1"/>
      <c r="F62" s="1"/>
      <c r="G62" s="1"/>
      <c r="H62" s="1"/>
      <c r="I62" s="1"/>
      <c r="J62" s="1"/>
      <c r="K62" s="1"/>
      <c r="L62" s="1"/>
      <c r="M62" s="1"/>
      <c r="N62" s="1"/>
      <c r="O62" s="1"/>
      <c r="P62" s="1"/>
      <c r="Q62" s="1"/>
      <c r="R62" s="1"/>
      <c r="S62" s="1"/>
      <c r="T62" s="1"/>
      <c r="U62" s="1"/>
      <c r="V62" s="1"/>
    </row>
    <row r="63" ht="15.75" customHeight="1">
      <c r="A63" s="1"/>
      <c r="B63" s="1"/>
      <c r="C63" s="1"/>
      <c r="D63" s="1"/>
      <c r="E63" s="1"/>
      <c r="F63" s="1"/>
      <c r="G63" s="1"/>
      <c r="H63" s="1"/>
      <c r="I63" s="1"/>
      <c r="J63" s="1"/>
      <c r="K63" s="1"/>
      <c r="L63" s="1"/>
      <c r="M63" s="1"/>
      <c r="N63" s="1"/>
      <c r="O63" s="1"/>
      <c r="P63" s="1"/>
      <c r="Q63" s="1"/>
      <c r="R63" s="1"/>
      <c r="S63" s="1"/>
      <c r="T63" s="1"/>
      <c r="U63" s="1"/>
      <c r="V63" s="1"/>
    </row>
    <row r="64" ht="15.75" customHeight="1">
      <c r="A64" s="1"/>
      <c r="B64" s="1"/>
      <c r="C64" s="1"/>
      <c r="D64" s="1"/>
      <c r="E64" s="1"/>
      <c r="F64" s="1"/>
      <c r="G64" s="1"/>
      <c r="H64" s="1"/>
      <c r="I64" s="1"/>
      <c r="J64" s="1"/>
      <c r="K64" s="1"/>
      <c r="L64" s="1"/>
      <c r="M64" s="1"/>
      <c r="N64" s="1"/>
      <c r="O64" s="1"/>
      <c r="P64" s="1"/>
      <c r="Q64" s="1"/>
      <c r="R64" s="1"/>
      <c r="S64" s="1"/>
      <c r="T64" s="1"/>
      <c r="U64" s="1"/>
      <c r="V64" s="1"/>
    </row>
    <row r="65" ht="15.75" customHeight="1">
      <c r="A65" s="1"/>
      <c r="B65" s="1"/>
      <c r="C65" s="1"/>
      <c r="D65" s="1"/>
      <c r="E65" s="1"/>
      <c r="F65" s="1"/>
      <c r="G65" s="1"/>
      <c r="H65" s="1"/>
      <c r="I65" s="1"/>
      <c r="J65" s="1"/>
      <c r="K65" s="1"/>
      <c r="L65" s="1"/>
      <c r="M65" s="1"/>
      <c r="N65" s="1"/>
      <c r="O65" s="1"/>
      <c r="P65" s="1"/>
      <c r="Q65" s="1"/>
      <c r="R65" s="1"/>
      <c r="S65" s="1"/>
      <c r="T65" s="1"/>
      <c r="U65" s="1"/>
      <c r="V65" s="1"/>
    </row>
    <row r="66" ht="15.75" customHeight="1">
      <c r="A66" s="1"/>
      <c r="B66" s="1"/>
      <c r="C66" s="1"/>
      <c r="D66" s="1"/>
      <c r="E66" s="1"/>
      <c r="F66" s="1"/>
      <c r="G66" s="1"/>
      <c r="H66" s="1"/>
      <c r="I66" s="1"/>
      <c r="J66" s="1"/>
      <c r="K66" s="1"/>
      <c r="L66" s="1"/>
      <c r="M66" s="1"/>
      <c r="N66" s="1"/>
      <c r="O66" s="1"/>
      <c r="P66" s="1"/>
      <c r="Q66" s="1"/>
      <c r="R66" s="1"/>
      <c r="S66" s="1"/>
      <c r="T66" s="1"/>
      <c r="U66" s="1"/>
      <c r="V66" s="1"/>
    </row>
    <row r="67" ht="15.75" customHeight="1">
      <c r="A67" s="1"/>
      <c r="B67" s="1"/>
      <c r="C67" s="1"/>
      <c r="D67" s="1"/>
      <c r="E67" s="1"/>
      <c r="F67" s="1"/>
      <c r="G67" s="1"/>
      <c r="H67" s="1"/>
      <c r="I67" s="1"/>
      <c r="J67" s="1"/>
      <c r="K67" s="1"/>
      <c r="L67" s="1"/>
      <c r="M67" s="1"/>
      <c r="N67" s="1"/>
      <c r="O67" s="1"/>
      <c r="P67" s="1"/>
      <c r="Q67" s="1"/>
      <c r="R67" s="1"/>
      <c r="S67" s="1"/>
      <c r="T67" s="1"/>
      <c r="U67" s="1"/>
      <c r="V67" s="1"/>
    </row>
    <row r="68" ht="15.75" customHeight="1">
      <c r="A68" s="1"/>
      <c r="B68" s="1"/>
      <c r="C68" s="1"/>
      <c r="D68" s="1"/>
      <c r="E68" s="1"/>
      <c r="F68" s="1"/>
      <c r="G68" s="1"/>
      <c r="H68" s="1"/>
      <c r="I68" s="1"/>
      <c r="J68" s="1"/>
      <c r="K68" s="1"/>
      <c r="L68" s="1"/>
      <c r="M68" s="1"/>
      <c r="N68" s="1"/>
      <c r="O68" s="1"/>
      <c r="P68" s="1"/>
      <c r="Q68" s="1"/>
      <c r="R68" s="1"/>
      <c r="S68" s="1"/>
      <c r="T68" s="1"/>
      <c r="U68" s="1"/>
      <c r="V68" s="1"/>
    </row>
    <row r="69" ht="15.75" customHeight="1">
      <c r="A69" s="1"/>
      <c r="B69" s="1"/>
      <c r="C69" s="1"/>
      <c r="D69" s="1"/>
      <c r="E69" s="1"/>
      <c r="F69" s="1"/>
      <c r="G69" s="1"/>
      <c r="H69" s="1"/>
      <c r="I69" s="1"/>
      <c r="J69" s="1"/>
      <c r="K69" s="1"/>
      <c r="L69" s="1"/>
      <c r="M69" s="1"/>
      <c r="N69" s="1"/>
      <c r="O69" s="1"/>
      <c r="P69" s="1"/>
      <c r="Q69" s="1"/>
      <c r="R69" s="1"/>
      <c r="S69" s="1"/>
      <c r="T69" s="1"/>
      <c r="U69" s="1"/>
      <c r="V69" s="1"/>
    </row>
    <row r="70" ht="15.75" customHeight="1">
      <c r="A70" s="1"/>
      <c r="B70" s="1"/>
      <c r="C70" s="1"/>
      <c r="D70" s="1"/>
      <c r="E70" s="1"/>
      <c r="F70" s="1"/>
      <c r="G70" s="1"/>
      <c r="H70" s="1"/>
      <c r="I70" s="1"/>
      <c r="J70" s="1"/>
      <c r="K70" s="1"/>
      <c r="L70" s="1"/>
      <c r="M70" s="1"/>
      <c r="N70" s="1"/>
      <c r="O70" s="1"/>
      <c r="P70" s="1"/>
      <c r="Q70" s="1"/>
      <c r="R70" s="1"/>
      <c r="S70" s="1"/>
      <c r="T70" s="1"/>
      <c r="U70" s="1"/>
      <c r="V70" s="1"/>
    </row>
    <row r="71" ht="15.75" customHeight="1">
      <c r="A71" s="1"/>
      <c r="B71" s="1"/>
      <c r="C71" s="1"/>
      <c r="D71" s="1"/>
      <c r="E71" s="1"/>
      <c r="F71" s="1"/>
      <c r="G71" s="1"/>
      <c r="H71" s="1"/>
      <c r="I71" s="1"/>
      <c r="J71" s="1"/>
      <c r="K71" s="1"/>
      <c r="L71" s="1"/>
      <c r="M71" s="1"/>
      <c r="N71" s="1"/>
      <c r="O71" s="1"/>
      <c r="P71" s="1"/>
      <c r="Q71" s="1"/>
      <c r="R71" s="1"/>
      <c r="S71" s="1"/>
      <c r="T71" s="1"/>
      <c r="U71" s="1"/>
      <c r="V71" s="1"/>
    </row>
    <row r="72" ht="15.75" customHeight="1">
      <c r="A72" s="1"/>
      <c r="B72" s="1"/>
      <c r="C72" s="1"/>
      <c r="D72" s="1"/>
      <c r="E72" s="1"/>
      <c r="F72" s="1"/>
      <c r="G72" s="1"/>
      <c r="H72" s="1"/>
      <c r="I72" s="1"/>
      <c r="J72" s="1"/>
      <c r="K72" s="1"/>
      <c r="L72" s="1"/>
      <c r="M72" s="1"/>
      <c r="N72" s="1"/>
      <c r="O72" s="1"/>
      <c r="P72" s="1"/>
      <c r="Q72" s="1"/>
      <c r="R72" s="1"/>
      <c r="S72" s="1"/>
      <c r="T72" s="1"/>
      <c r="U72" s="1"/>
      <c r="V72" s="1"/>
    </row>
    <row r="73" ht="15.75" customHeight="1">
      <c r="A73" s="1"/>
      <c r="B73" s="1"/>
      <c r="C73" s="1"/>
      <c r="D73" s="1"/>
      <c r="E73" s="1"/>
      <c r="F73" s="1"/>
      <c r="G73" s="1"/>
      <c r="H73" s="1"/>
      <c r="I73" s="1"/>
      <c r="J73" s="1"/>
      <c r="K73" s="1"/>
      <c r="L73" s="1"/>
      <c r="M73" s="1"/>
      <c r="N73" s="1"/>
      <c r="O73" s="1"/>
      <c r="P73" s="1"/>
      <c r="Q73" s="1"/>
      <c r="R73" s="1"/>
      <c r="S73" s="1"/>
      <c r="T73" s="1"/>
      <c r="U73" s="1"/>
      <c r="V73" s="1"/>
    </row>
    <row r="74" ht="15.75" customHeight="1">
      <c r="A74" s="1"/>
      <c r="B74" s="1"/>
      <c r="C74" s="1"/>
      <c r="D74" s="1"/>
      <c r="E74" s="1"/>
      <c r="F74" s="1"/>
      <c r="G74" s="1"/>
      <c r="H74" s="1"/>
      <c r="I74" s="1"/>
      <c r="J74" s="1"/>
      <c r="K74" s="1"/>
      <c r="L74" s="1"/>
      <c r="M74" s="1"/>
      <c r="N74" s="1"/>
      <c r="O74" s="1"/>
      <c r="P74" s="1"/>
      <c r="Q74" s="1"/>
      <c r="R74" s="1"/>
      <c r="S74" s="1"/>
      <c r="T74" s="1"/>
      <c r="U74" s="1"/>
      <c r="V74" s="1"/>
    </row>
    <row r="75" ht="15.75" customHeight="1">
      <c r="A75" s="1"/>
      <c r="B75" s="1"/>
      <c r="C75" s="1"/>
      <c r="D75" s="1"/>
      <c r="E75" s="1"/>
      <c r="F75" s="1"/>
      <c r="G75" s="1"/>
      <c r="H75" s="1"/>
      <c r="I75" s="1"/>
      <c r="J75" s="1"/>
      <c r="K75" s="1"/>
      <c r="L75" s="1"/>
      <c r="M75" s="1"/>
      <c r="N75" s="1"/>
      <c r="O75" s="1"/>
      <c r="P75" s="1"/>
      <c r="Q75" s="1"/>
      <c r="R75" s="1"/>
      <c r="S75" s="1"/>
      <c r="T75" s="1"/>
      <c r="U75" s="1"/>
      <c r="V75" s="1"/>
    </row>
    <row r="76" ht="15.75" customHeight="1">
      <c r="A76" s="1"/>
      <c r="B76" s="1"/>
      <c r="C76" s="1"/>
      <c r="D76" s="1"/>
      <c r="E76" s="1"/>
      <c r="F76" s="1"/>
      <c r="G76" s="1"/>
      <c r="H76" s="1"/>
      <c r="I76" s="1"/>
      <c r="J76" s="1"/>
      <c r="K76" s="1"/>
      <c r="L76" s="1"/>
      <c r="M76" s="1"/>
      <c r="N76" s="1"/>
      <c r="O76" s="1"/>
      <c r="P76" s="1"/>
      <c r="Q76" s="1"/>
      <c r="R76" s="1"/>
      <c r="S76" s="1"/>
      <c r="T76" s="1"/>
      <c r="U76" s="1"/>
      <c r="V76" s="1"/>
    </row>
    <row r="77" ht="15.75" customHeight="1">
      <c r="A77" s="1"/>
      <c r="B77" s="1"/>
      <c r="C77" s="1"/>
      <c r="D77" s="1"/>
      <c r="E77" s="1"/>
      <c r="F77" s="1"/>
      <c r="G77" s="1"/>
      <c r="H77" s="1"/>
      <c r="I77" s="1"/>
      <c r="J77" s="1"/>
      <c r="K77" s="1"/>
      <c r="L77" s="1"/>
      <c r="M77" s="1"/>
      <c r="N77" s="1"/>
      <c r="O77" s="1"/>
      <c r="P77" s="1"/>
      <c r="Q77" s="1"/>
      <c r="R77" s="1"/>
      <c r="S77" s="1"/>
      <c r="T77" s="1"/>
      <c r="U77" s="1"/>
      <c r="V77" s="1"/>
    </row>
    <row r="78" ht="15.75" customHeight="1">
      <c r="A78" s="1"/>
      <c r="B78" s="1"/>
      <c r="C78" s="1"/>
      <c r="D78" s="1"/>
      <c r="E78" s="1"/>
      <c r="F78" s="1"/>
      <c r="G78" s="1"/>
      <c r="H78" s="1"/>
      <c r="I78" s="1"/>
      <c r="J78" s="1"/>
      <c r="K78" s="1"/>
      <c r="L78" s="1"/>
      <c r="M78" s="1"/>
      <c r="N78" s="1"/>
      <c r="O78" s="1"/>
      <c r="P78" s="1"/>
      <c r="Q78" s="1"/>
      <c r="R78" s="1"/>
      <c r="S78" s="1"/>
      <c r="T78" s="1"/>
      <c r="U78" s="1"/>
      <c r="V78" s="1"/>
    </row>
    <row r="79" ht="15.75" customHeight="1">
      <c r="A79" s="1"/>
      <c r="B79" s="1"/>
      <c r="C79" s="1"/>
      <c r="D79" s="1"/>
      <c r="E79" s="1"/>
      <c r="F79" s="1"/>
      <c r="G79" s="1"/>
      <c r="H79" s="1"/>
      <c r="I79" s="1"/>
      <c r="J79" s="1"/>
      <c r="K79" s="1"/>
      <c r="L79" s="1"/>
      <c r="M79" s="1"/>
      <c r="N79" s="1"/>
      <c r="O79" s="1"/>
      <c r="P79" s="1"/>
      <c r="Q79" s="1"/>
      <c r="R79" s="1"/>
      <c r="S79" s="1"/>
      <c r="T79" s="1"/>
      <c r="U79" s="1"/>
      <c r="V79" s="1"/>
    </row>
    <row r="80" ht="15.75" customHeight="1">
      <c r="A80" s="1"/>
      <c r="B80" s="1"/>
      <c r="C80" s="1"/>
      <c r="D80" s="1"/>
      <c r="E80" s="1"/>
      <c r="F80" s="1"/>
      <c r="G80" s="1"/>
      <c r="H80" s="1"/>
      <c r="I80" s="1"/>
      <c r="J80" s="1"/>
      <c r="K80" s="1"/>
      <c r="L80" s="1"/>
      <c r="M80" s="1"/>
      <c r="N80" s="1"/>
      <c r="O80" s="1"/>
      <c r="P80" s="1"/>
      <c r="Q80" s="1"/>
      <c r="R80" s="1"/>
      <c r="S80" s="1"/>
      <c r="T80" s="1"/>
      <c r="U80" s="1"/>
      <c r="V80" s="1"/>
    </row>
    <row r="81" ht="15.75" customHeight="1">
      <c r="A81" s="1"/>
      <c r="B81" s="1"/>
      <c r="C81" s="1"/>
      <c r="D81" s="1"/>
      <c r="E81" s="1"/>
      <c r="F81" s="1"/>
      <c r="G81" s="1"/>
      <c r="H81" s="1"/>
      <c r="I81" s="1"/>
      <c r="J81" s="1"/>
      <c r="K81" s="1"/>
      <c r="L81" s="1"/>
      <c r="M81" s="1"/>
      <c r="N81" s="1"/>
      <c r="O81" s="1"/>
      <c r="P81" s="1"/>
      <c r="Q81" s="1"/>
      <c r="R81" s="1"/>
      <c r="S81" s="1"/>
      <c r="T81" s="1"/>
      <c r="U81" s="1"/>
      <c r="V81" s="1"/>
    </row>
    <row r="82" ht="15.75" customHeight="1">
      <c r="A82" s="1"/>
      <c r="B82" s="1"/>
      <c r="C82" s="1"/>
      <c r="D82" s="1"/>
      <c r="E82" s="1"/>
      <c r="F82" s="1"/>
      <c r="G82" s="1"/>
      <c r="H82" s="1"/>
      <c r="I82" s="1"/>
      <c r="J82" s="1"/>
      <c r="K82" s="1"/>
      <c r="L82" s="1"/>
      <c r="M82" s="1"/>
      <c r="N82" s="1"/>
      <c r="O82" s="1"/>
      <c r="P82" s="1"/>
      <c r="Q82" s="1"/>
      <c r="R82" s="1"/>
      <c r="S82" s="1"/>
      <c r="T82" s="1"/>
      <c r="U82" s="1"/>
      <c r="V82" s="1"/>
    </row>
    <row r="83" ht="15.75" customHeight="1">
      <c r="A83" s="1"/>
      <c r="B83" s="1"/>
      <c r="C83" s="1"/>
      <c r="D83" s="1"/>
      <c r="E83" s="1"/>
      <c r="F83" s="1"/>
      <c r="G83" s="1"/>
      <c r="H83" s="1"/>
      <c r="I83" s="1"/>
      <c r="J83" s="1"/>
      <c r="K83" s="1"/>
      <c r="L83" s="1"/>
      <c r="M83" s="1"/>
      <c r="N83" s="1"/>
      <c r="O83" s="1"/>
      <c r="P83" s="1"/>
      <c r="Q83" s="1"/>
      <c r="R83" s="1"/>
      <c r="S83" s="1"/>
      <c r="T83" s="1"/>
      <c r="U83" s="1"/>
      <c r="V83" s="1"/>
    </row>
    <row r="84" ht="15.75" customHeight="1">
      <c r="A84" s="1"/>
      <c r="B84" s="1"/>
      <c r="C84" s="1"/>
      <c r="D84" s="1"/>
      <c r="E84" s="1"/>
      <c r="F84" s="1"/>
      <c r="G84" s="1"/>
      <c r="H84" s="1"/>
      <c r="I84" s="1"/>
      <c r="J84" s="1"/>
      <c r="K84" s="1"/>
      <c r="L84" s="1"/>
      <c r="M84" s="1"/>
      <c r="N84" s="1"/>
      <c r="O84" s="1"/>
      <c r="P84" s="1"/>
      <c r="Q84" s="1"/>
      <c r="R84" s="1"/>
      <c r="S84" s="1"/>
      <c r="T84" s="1"/>
      <c r="U84" s="1"/>
      <c r="V84" s="1"/>
    </row>
    <row r="85" ht="15.75" customHeight="1">
      <c r="A85" s="1"/>
      <c r="B85" s="1"/>
      <c r="C85" s="1"/>
      <c r="D85" s="1"/>
      <c r="E85" s="1"/>
      <c r="F85" s="1"/>
      <c r="G85" s="1"/>
      <c r="H85" s="1"/>
      <c r="I85" s="1"/>
      <c r="J85" s="1"/>
      <c r="K85" s="1"/>
      <c r="L85" s="1"/>
      <c r="M85" s="1"/>
      <c r="N85" s="1"/>
      <c r="O85" s="1"/>
      <c r="P85" s="1"/>
      <c r="Q85" s="1"/>
      <c r="R85" s="1"/>
      <c r="S85" s="1"/>
      <c r="T85" s="1"/>
      <c r="U85" s="1"/>
      <c r="V85" s="1"/>
    </row>
    <row r="86" ht="15.75" customHeight="1">
      <c r="A86" s="1"/>
      <c r="B86" s="1"/>
      <c r="C86" s="1"/>
      <c r="D86" s="1"/>
      <c r="E86" s="1"/>
      <c r="F86" s="1"/>
      <c r="G86" s="1"/>
      <c r="H86" s="1"/>
      <c r="I86" s="1"/>
      <c r="J86" s="1"/>
      <c r="K86" s="1"/>
      <c r="L86" s="1"/>
      <c r="M86" s="1"/>
      <c r="N86" s="1"/>
      <c r="O86" s="1"/>
      <c r="P86" s="1"/>
      <c r="Q86" s="1"/>
      <c r="R86" s="1"/>
      <c r="S86" s="1"/>
      <c r="T86" s="1"/>
      <c r="U86" s="1"/>
      <c r="V86" s="1"/>
    </row>
    <row r="87" ht="15.75" customHeight="1">
      <c r="A87" s="1"/>
      <c r="B87" s="1"/>
      <c r="C87" s="1"/>
      <c r="D87" s="1"/>
      <c r="E87" s="1"/>
      <c r="F87" s="1"/>
      <c r="G87" s="1"/>
      <c r="H87" s="1"/>
      <c r="I87" s="1"/>
      <c r="J87" s="1"/>
      <c r="K87" s="1"/>
      <c r="L87" s="1"/>
      <c r="M87" s="1"/>
      <c r="N87" s="1"/>
      <c r="O87" s="1"/>
      <c r="P87" s="1"/>
      <c r="Q87" s="1"/>
      <c r="R87" s="1"/>
      <c r="S87" s="1"/>
      <c r="T87" s="1"/>
      <c r="U87" s="1"/>
      <c r="V87" s="1"/>
    </row>
    <row r="88" ht="15.75" customHeight="1">
      <c r="A88" s="1"/>
      <c r="B88" s="1"/>
      <c r="C88" s="1"/>
      <c r="D88" s="1"/>
      <c r="E88" s="1"/>
      <c r="F88" s="1"/>
      <c r="G88" s="1"/>
      <c r="H88" s="1"/>
      <c r="I88" s="1"/>
      <c r="J88" s="1"/>
      <c r="K88" s="1"/>
      <c r="L88" s="1"/>
      <c r="M88" s="1"/>
      <c r="N88" s="1"/>
      <c r="O88" s="1"/>
      <c r="P88" s="1"/>
      <c r="Q88" s="1"/>
      <c r="R88" s="1"/>
      <c r="S88" s="1"/>
      <c r="T88" s="1"/>
      <c r="U88" s="1"/>
      <c r="V88" s="1"/>
    </row>
    <row r="89" ht="15.75" customHeight="1">
      <c r="A89" s="1"/>
      <c r="B89" s="1"/>
      <c r="C89" s="1"/>
      <c r="D89" s="1"/>
      <c r="E89" s="1"/>
      <c r="F89" s="1"/>
      <c r="G89" s="1"/>
      <c r="H89" s="1"/>
      <c r="I89" s="1"/>
      <c r="J89" s="1"/>
      <c r="K89" s="1"/>
      <c r="L89" s="1"/>
      <c r="M89" s="1"/>
      <c r="N89" s="1"/>
      <c r="O89" s="1"/>
      <c r="P89" s="1"/>
      <c r="Q89" s="1"/>
      <c r="R89" s="1"/>
      <c r="S89" s="1"/>
      <c r="T89" s="1"/>
      <c r="U89" s="1"/>
      <c r="V89" s="1"/>
    </row>
    <row r="90" ht="15.75" customHeight="1">
      <c r="A90" s="1"/>
      <c r="B90" s="1"/>
      <c r="C90" s="1"/>
      <c r="D90" s="1"/>
      <c r="E90" s="1"/>
      <c r="F90" s="1"/>
      <c r="G90" s="1"/>
      <c r="H90" s="1"/>
      <c r="I90" s="1"/>
      <c r="J90" s="1"/>
      <c r="K90" s="1"/>
      <c r="L90" s="1"/>
      <c r="M90" s="1"/>
      <c r="N90" s="1"/>
      <c r="O90" s="1"/>
      <c r="P90" s="1"/>
      <c r="Q90" s="1"/>
      <c r="R90" s="1"/>
      <c r="S90" s="1"/>
      <c r="T90" s="1"/>
      <c r="U90" s="1"/>
      <c r="V90" s="1"/>
    </row>
    <row r="91" ht="15.75" customHeight="1">
      <c r="A91" s="1"/>
      <c r="B91" s="1"/>
      <c r="C91" s="1"/>
      <c r="D91" s="1"/>
      <c r="E91" s="1"/>
      <c r="F91" s="1"/>
      <c r="G91" s="1"/>
      <c r="H91" s="1"/>
      <c r="I91" s="1"/>
      <c r="J91" s="1"/>
      <c r="K91" s="1"/>
      <c r="L91" s="1"/>
      <c r="M91" s="1"/>
      <c r="N91" s="1"/>
      <c r="O91" s="1"/>
      <c r="P91" s="1"/>
      <c r="Q91" s="1"/>
      <c r="R91" s="1"/>
      <c r="S91" s="1"/>
      <c r="T91" s="1"/>
      <c r="U91" s="1"/>
      <c r="V91" s="1"/>
    </row>
    <row r="92" ht="15.75" customHeight="1">
      <c r="A92" s="1"/>
      <c r="B92" s="1"/>
      <c r="C92" s="1"/>
      <c r="D92" s="1"/>
      <c r="E92" s="1"/>
      <c r="F92" s="1"/>
      <c r="G92" s="1"/>
      <c r="H92" s="1"/>
      <c r="I92" s="1"/>
      <c r="J92" s="1"/>
      <c r="K92" s="1"/>
      <c r="L92" s="1"/>
      <c r="M92" s="1"/>
      <c r="N92" s="1"/>
      <c r="O92" s="1"/>
      <c r="P92" s="1"/>
      <c r="Q92" s="1"/>
      <c r="R92" s="1"/>
      <c r="S92" s="1"/>
      <c r="T92" s="1"/>
      <c r="U92" s="1"/>
      <c r="V92" s="1"/>
    </row>
    <row r="93" ht="15.75" customHeight="1">
      <c r="A93" s="1"/>
      <c r="B93" s="1"/>
      <c r="C93" s="1"/>
      <c r="D93" s="1"/>
      <c r="E93" s="1"/>
      <c r="F93" s="1"/>
      <c r="G93" s="1"/>
      <c r="H93" s="1"/>
      <c r="I93" s="1"/>
      <c r="J93" s="1"/>
      <c r="K93" s="1"/>
      <c r="L93" s="1"/>
      <c r="M93" s="1"/>
      <c r="N93" s="1"/>
      <c r="O93" s="1"/>
      <c r="P93" s="1"/>
      <c r="Q93" s="1"/>
      <c r="R93" s="1"/>
      <c r="S93" s="1"/>
      <c r="T93" s="1"/>
      <c r="U93" s="1"/>
      <c r="V93" s="1"/>
    </row>
    <row r="94" ht="15.75" customHeight="1">
      <c r="A94" s="1"/>
      <c r="B94" s="1"/>
      <c r="C94" s="1"/>
      <c r="D94" s="1"/>
      <c r="E94" s="1"/>
      <c r="F94" s="1"/>
      <c r="G94" s="1"/>
      <c r="H94" s="1"/>
      <c r="I94" s="1"/>
      <c r="J94" s="1"/>
      <c r="K94" s="1"/>
      <c r="L94" s="1"/>
      <c r="M94" s="1"/>
      <c r="N94" s="1"/>
      <c r="O94" s="1"/>
      <c r="P94" s="1"/>
      <c r="Q94" s="1"/>
      <c r="R94" s="1"/>
      <c r="S94" s="1"/>
      <c r="T94" s="1"/>
      <c r="U94" s="1"/>
      <c r="V94" s="1"/>
    </row>
    <row r="95" ht="15.75" customHeight="1">
      <c r="A95" s="1"/>
      <c r="B95" s="1"/>
      <c r="C95" s="1"/>
      <c r="D95" s="1"/>
      <c r="E95" s="1"/>
      <c r="F95" s="1"/>
      <c r="G95" s="1"/>
      <c r="H95" s="1"/>
      <c r="I95" s="1"/>
      <c r="J95" s="1"/>
      <c r="K95" s="1"/>
      <c r="L95" s="1"/>
      <c r="M95" s="1"/>
      <c r="N95" s="1"/>
      <c r="O95" s="1"/>
      <c r="P95" s="1"/>
      <c r="Q95" s="1"/>
      <c r="R95" s="1"/>
      <c r="S95" s="1"/>
      <c r="T95" s="1"/>
      <c r="U95" s="1"/>
      <c r="V95" s="1"/>
    </row>
    <row r="96" ht="15.75" customHeight="1">
      <c r="A96" s="1"/>
      <c r="B96" s="1"/>
      <c r="C96" s="1"/>
      <c r="D96" s="1"/>
      <c r="E96" s="1"/>
      <c r="F96" s="1"/>
      <c r="G96" s="1"/>
      <c r="H96" s="1"/>
      <c r="I96" s="1"/>
      <c r="J96" s="1"/>
      <c r="K96" s="1"/>
      <c r="L96" s="1"/>
      <c r="M96" s="1"/>
      <c r="N96" s="1"/>
      <c r="O96" s="1"/>
      <c r="P96" s="1"/>
      <c r="Q96" s="1"/>
      <c r="R96" s="1"/>
      <c r="S96" s="1"/>
      <c r="T96" s="1"/>
      <c r="U96" s="1"/>
      <c r="V96" s="1"/>
    </row>
    <row r="97" ht="15.75" customHeight="1">
      <c r="A97" s="1"/>
      <c r="B97" s="1"/>
      <c r="C97" s="1"/>
      <c r="D97" s="1"/>
      <c r="E97" s="1"/>
      <c r="F97" s="1"/>
      <c r="G97" s="1"/>
      <c r="H97" s="1"/>
      <c r="I97" s="1"/>
      <c r="J97" s="1"/>
      <c r="K97" s="1"/>
      <c r="L97" s="1"/>
      <c r="M97" s="1"/>
      <c r="N97" s="1"/>
      <c r="O97" s="1"/>
      <c r="P97" s="1"/>
      <c r="Q97" s="1"/>
      <c r="R97" s="1"/>
      <c r="S97" s="1"/>
      <c r="T97" s="1"/>
      <c r="U97" s="1"/>
      <c r="V97" s="1"/>
    </row>
    <row r="98" ht="15.75" customHeight="1">
      <c r="A98" s="1"/>
      <c r="B98" s="1"/>
      <c r="C98" s="1"/>
      <c r="D98" s="1"/>
      <c r="E98" s="1"/>
      <c r="F98" s="1"/>
      <c r="G98" s="1"/>
      <c r="H98" s="1"/>
      <c r="I98" s="1"/>
      <c r="J98" s="1"/>
      <c r="K98" s="1"/>
      <c r="L98" s="1"/>
      <c r="M98" s="1"/>
      <c r="N98" s="1"/>
      <c r="O98" s="1"/>
      <c r="P98" s="1"/>
      <c r="Q98" s="1"/>
      <c r="R98" s="1"/>
      <c r="S98" s="1"/>
      <c r="T98" s="1"/>
      <c r="U98" s="1"/>
      <c r="V98" s="1"/>
    </row>
    <row r="99" ht="15.75" customHeight="1">
      <c r="A99" s="1"/>
      <c r="B99" s="1"/>
      <c r="C99" s="1"/>
      <c r="D99" s="1"/>
      <c r="E99" s="1"/>
      <c r="F99" s="1"/>
      <c r="G99" s="1"/>
      <c r="H99" s="1"/>
      <c r="I99" s="1"/>
      <c r="J99" s="1"/>
      <c r="K99" s="1"/>
      <c r="L99" s="1"/>
      <c r="M99" s="1"/>
      <c r="N99" s="1"/>
      <c r="O99" s="1"/>
      <c r="P99" s="1"/>
      <c r="Q99" s="1"/>
      <c r="R99" s="1"/>
      <c r="S99" s="1"/>
      <c r="T99" s="1"/>
      <c r="U99" s="1"/>
      <c r="V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B9:C9"/>
    <mergeCell ref="B10:C10"/>
    <mergeCell ref="B11:C11"/>
    <mergeCell ref="B12:C12"/>
    <mergeCell ref="B4:E4"/>
    <mergeCell ref="B6:C7"/>
    <mergeCell ref="D6:F6"/>
    <mergeCell ref="H6:J6"/>
    <mergeCell ref="L6:N6"/>
    <mergeCell ref="P6:R6"/>
    <mergeCell ref="B8:C8"/>
  </mergeCells>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63"/>
    <col customWidth="1" min="2" max="2" width="82.13"/>
    <col customWidth="1" min="3" max="3" width="20.5"/>
    <col customWidth="1" min="4" max="4" width="3.88"/>
    <col customWidth="1" min="5" max="6" width="15.88"/>
    <col customWidth="1" min="7" max="7" width="3.88"/>
    <col customWidth="1" min="8" max="9" width="15.88"/>
    <col customWidth="1" min="10" max="10" width="3.88"/>
    <col customWidth="1" min="11" max="12" width="15.88"/>
    <col customWidth="1" min="13" max="13" width="3.88"/>
    <col customWidth="1" min="14" max="15" width="15.88"/>
    <col customWidth="1" min="16" max="16" width="3.88"/>
    <col customWidth="1" min="17" max="38" width="14.5"/>
  </cols>
  <sheetData>
    <row r="1" ht="15.75" customHeight="1">
      <c r="B1" s="77"/>
      <c r="C1" s="78"/>
      <c r="D1" s="79"/>
      <c r="E1" s="79"/>
      <c r="F1" s="78"/>
      <c r="G1" s="78"/>
      <c r="H1" s="78"/>
      <c r="I1" s="78"/>
      <c r="J1" s="78"/>
      <c r="K1" s="78"/>
      <c r="L1" s="78"/>
      <c r="M1" s="78"/>
      <c r="N1" s="78"/>
      <c r="O1" s="78"/>
      <c r="P1" s="80"/>
      <c r="Q1" s="81"/>
      <c r="R1" s="82"/>
      <c r="S1" s="82"/>
      <c r="T1" s="82"/>
      <c r="U1" s="82"/>
      <c r="V1" s="82"/>
      <c r="W1" s="82"/>
      <c r="X1" s="82"/>
      <c r="Y1" s="82"/>
      <c r="Z1" s="82"/>
      <c r="AA1" s="82"/>
      <c r="AB1" s="82"/>
      <c r="AC1" s="82"/>
      <c r="AD1" s="82"/>
      <c r="AE1" s="82"/>
      <c r="AF1" s="82"/>
      <c r="AG1" s="82"/>
      <c r="AH1" s="82"/>
      <c r="AI1" s="82"/>
      <c r="AJ1" s="82"/>
      <c r="AK1" s="82"/>
      <c r="AL1" s="82"/>
    </row>
    <row r="2" ht="39.0" customHeight="1">
      <c r="B2" s="5" t="s">
        <v>64</v>
      </c>
      <c r="C2" s="83"/>
      <c r="D2" s="79"/>
      <c r="F2" s="84"/>
      <c r="G2" s="84"/>
      <c r="H2" s="84"/>
      <c r="I2" s="84"/>
      <c r="J2" s="84"/>
      <c r="K2" s="84"/>
      <c r="L2" s="84"/>
      <c r="M2" s="84"/>
      <c r="N2" s="84"/>
      <c r="O2" s="84"/>
      <c r="P2" s="85"/>
      <c r="Q2" s="81"/>
      <c r="R2" s="82"/>
      <c r="S2" s="82"/>
      <c r="T2" s="82"/>
      <c r="U2" s="82"/>
      <c r="V2" s="82"/>
      <c r="W2" s="82"/>
      <c r="X2" s="82"/>
      <c r="Y2" s="82"/>
      <c r="Z2" s="82"/>
      <c r="AA2" s="82"/>
      <c r="AB2" s="82"/>
      <c r="AC2" s="82"/>
      <c r="AD2" s="82"/>
      <c r="AE2" s="82"/>
      <c r="AF2" s="82"/>
      <c r="AG2" s="82"/>
      <c r="AH2" s="82"/>
      <c r="AI2" s="82"/>
      <c r="AJ2" s="82"/>
      <c r="AK2" s="82"/>
      <c r="AL2" s="82"/>
    </row>
    <row r="3" ht="15.75" customHeight="1">
      <c r="A3" s="78"/>
      <c r="B3" s="78"/>
      <c r="C3" s="84"/>
      <c r="D3" s="79"/>
      <c r="F3" s="78"/>
      <c r="G3" s="84"/>
      <c r="H3" s="78"/>
      <c r="I3" s="78"/>
      <c r="J3" s="84"/>
      <c r="K3" s="78"/>
      <c r="L3" s="78"/>
      <c r="M3" s="84"/>
      <c r="N3" s="78"/>
      <c r="O3" s="78"/>
      <c r="P3" s="85"/>
      <c r="Q3" s="81"/>
      <c r="R3" s="82"/>
      <c r="S3" s="82"/>
      <c r="T3" s="82"/>
      <c r="U3" s="82"/>
      <c r="V3" s="82"/>
      <c r="W3" s="82"/>
      <c r="X3" s="82"/>
      <c r="Y3" s="82"/>
      <c r="Z3" s="82"/>
      <c r="AA3" s="82"/>
      <c r="AB3" s="82"/>
      <c r="AC3" s="82"/>
      <c r="AD3" s="82"/>
      <c r="AE3" s="82"/>
      <c r="AF3" s="82"/>
      <c r="AG3" s="82"/>
      <c r="AH3" s="82"/>
      <c r="AI3" s="82"/>
      <c r="AJ3" s="82"/>
      <c r="AK3" s="82"/>
      <c r="AL3" s="82"/>
    </row>
    <row r="4" ht="39.75" customHeight="1">
      <c r="A4" s="86"/>
      <c r="B4" s="87" t="s">
        <v>65</v>
      </c>
      <c r="C4" s="88"/>
      <c r="D4" s="89"/>
      <c r="E4" s="90" t="s">
        <v>66</v>
      </c>
      <c r="F4" s="91"/>
      <c r="G4" s="89"/>
      <c r="H4" s="91"/>
      <c r="I4" s="91"/>
      <c r="J4" s="89"/>
      <c r="K4" s="91"/>
      <c r="L4" s="91"/>
      <c r="M4" s="89"/>
      <c r="N4" s="91"/>
      <c r="O4" s="91"/>
      <c r="P4" s="92"/>
      <c r="Q4" s="81"/>
      <c r="R4" s="82"/>
      <c r="S4" s="82"/>
      <c r="T4" s="82"/>
      <c r="U4" s="82"/>
      <c r="V4" s="82"/>
      <c r="W4" s="82"/>
      <c r="X4" s="82"/>
      <c r="Y4" s="82"/>
      <c r="Z4" s="82"/>
      <c r="AA4" s="82"/>
      <c r="AB4" s="82"/>
      <c r="AC4" s="82"/>
      <c r="AD4" s="82"/>
      <c r="AE4" s="82"/>
      <c r="AF4" s="82"/>
      <c r="AG4" s="82"/>
      <c r="AH4" s="82"/>
      <c r="AI4" s="82"/>
      <c r="AJ4" s="82"/>
      <c r="AK4" s="82"/>
      <c r="AL4" s="82"/>
    </row>
    <row r="5" ht="27.75" customHeight="1">
      <c r="A5" s="93"/>
      <c r="B5" s="94"/>
      <c r="C5" s="95"/>
      <c r="D5" s="96"/>
      <c r="E5" s="97"/>
      <c r="F5" s="97"/>
      <c r="G5" s="98"/>
      <c r="H5" s="97"/>
      <c r="I5" s="97"/>
      <c r="J5" s="98"/>
      <c r="K5" s="97"/>
      <c r="L5" s="97"/>
      <c r="M5" s="98"/>
      <c r="N5" s="97"/>
      <c r="O5" s="97"/>
      <c r="P5" s="99"/>
      <c r="Q5" s="100"/>
      <c r="R5" s="100"/>
      <c r="S5" s="100"/>
      <c r="T5" s="100"/>
      <c r="U5" s="100"/>
      <c r="V5" s="100"/>
      <c r="W5" s="100"/>
      <c r="X5" s="100"/>
      <c r="Y5" s="100"/>
      <c r="Z5" s="100"/>
      <c r="AA5" s="100"/>
      <c r="AB5" s="100"/>
      <c r="AC5" s="100"/>
      <c r="AD5" s="100"/>
      <c r="AE5" s="100"/>
      <c r="AF5" s="100"/>
      <c r="AG5" s="100"/>
      <c r="AH5" s="100"/>
      <c r="AI5" s="100"/>
      <c r="AJ5" s="100"/>
      <c r="AK5" s="100"/>
      <c r="AL5" s="100"/>
    </row>
    <row r="6" ht="27.75" customHeight="1">
      <c r="A6" s="101"/>
      <c r="B6" s="95"/>
      <c r="C6" s="95"/>
      <c r="D6" s="96"/>
      <c r="E6" s="102" t="s">
        <v>8</v>
      </c>
      <c r="F6" s="10"/>
      <c r="G6" s="103"/>
      <c r="H6" s="102" t="s">
        <v>12</v>
      </c>
      <c r="I6" s="10"/>
      <c r="J6" s="103"/>
      <c r="K6" s="102" t="s">
        <v>13</v>
      </c>
      <c r="L6" s="10"/>
      <c r="M6" s="103"/>
      <c r="N6" s="102" t="s">
        <v>14</v>
      </c>
      <c r="O6" s="10"/>
      <c r="P6" s="99"/>
      <c r="Q6" s="100"/>
      <c r="R6" s="100"/>
      <c r="S6" s="100"/>
      <c r="T6" s="100"/>
      <c r="U6" s="100"/>
      <c r="V6" s="100"/>
      <c r="W6" s="100"/>
      <c r="X6" s="100"/>
      <c r="Y6" s="100"/>
      <c r="Z6" s="100"/>
      <c r="AA6" s="100"/>
      <c r="AB6" s="100"/>
      <c r="AC6" s="100"/>
      <c r="AD6" s="100"/>
      <c r="AE6" s="100"/>
      <c r="AF6" s="100"/>
      <c r="AG6" s="100"/>
      <c r="AH6" s="100"/>
      <c r="AI6" s="100"/>
      <c r="AJ6" s="100"/>
      <c r="AK6" s="100"/>
      <c r="AL6" s="100"/>
    </row>
    <row r="7" ht="57.0" customHeight="1">
      <c r="A7" s="104"/>
      <c r="B7" s="105" t="s">
        <v>67</v>
      </c>
      <c r="C7" s="10"/>
      <c r="D7" s="103"/>
      <c r="E7" s="106" t="s">
        <v>68</v>
      </c>
      <c r="F7" s="106" t="s">
        <v>69</v>
      </c>
      <c r="G7" s="103"/>
      <c r="H7" s="106" t="s">
        <v>68</v>
      </c>
      <c r="I7" s="106" t="s">
        <v>69</v>
      </c>
      <c r="J7" s="103"/>
      <c r="K7" s="106" t="s">
        <v>68</v>
      </c>
      <c r="L7" s="106" t="s">
        <v>69</v>
      </c>
      <c r="M7" s="103"/>
      <c r="N7" s="106" t="s">
        <v>68</v>
      </c>
      <c r="O7" s="106" t="s">
        <v>69</v>
      </c>
      <c r="P7" s="107"/>
      <c r="Q7" s="100"/>
      <c r="R7" s="100"/>
      <c r="S7" s="100"/>
      <c r="T7" s="100"/>
      <c r="U7" s="100"/>
      <c r="V7" s="100"/>
      <c r="W7" s="100"/>
      <c r="X7" s="100"/>
      <c r="Y7" s="100"/>
      <c r="Z7" s="100"/>
      <c r="AA7" s="100"/>
      <c r="AB7" s="100"/>
      <c r="AC7" s="100"/>
      <c r="AD7" s="100"/>
      <c r="AE7" s="100"/>
      <c r="AF7" s="100"/>
      <c r="AG7" s="100"/>
      <c r="AH7" s="100"/>
      <c r="AI7" s="100"/>
      <c r="AJ7" s="100"/>
      <c r="AK7" s="100"/>
      <c r="AL7" s="100"/>
    </row>
    <row r="8" ht="57.75" customHeight="1">
      <c r="A8" s="108"/>
      <c r="B8" s="109" t="s">
        <v>70</v>
      </c>
      <c r="C8" s="9"/>
      <c r="D8" s="103"/>
      <c r="E8" s="110">
        <v>2.0</v>
      </c>
      <c r="F8" s="110">
        <v>1.0</v>
      </c>
      <c r="G8" s="103">
        <f t="shared" ref="G8:G18" si="1">I8-H8</f>
        <v>1</v>
      </c>
      <c r="H8" s="110">
        <v>1.0</v>
      </c>
      <c r="I8" s="110">
        <v>2.0</v>
      </c>
      <c r="J8" s="103"/>
      <c r="K8" s="110">
        <v>3.0</v>
      </c>
      <c r="L8" s="110">
        <v>3.0</v>
      </c>
      <c r="M8" s="103"/>
      <c r="N8" s="110">
        <v>3.0</v>
      </c>
      <c r="O8" s="110">
        <v>4.0</v>
      </c>
      <c r="P8" s="107"/>
      <c r="Q8" s="100"/>
      <c r="R8" s="100"/>
      <c r="S8" s="100"/>
      <c r="T8" s="100"/>
      <c r="U8" s="100"/>
      <c r="V8" s="100"/>
      <c r="W8" s="100"/>
      <c r="X8" s="100"/>
      <c r="Y8" s="100"/>
      <c r="Z8" s="100"/>
      <c r="AA8" s="100"/>
      <c r="AB8" s="100"/>
      <c r="AC8" s="100"/>
      <c r="AD8" s="100"/>
      <c r="AE8" s="100"/>
      <c r="AF8" s="100"/>
      <c r="AG8" s="100"/>
      <c r="AH8" s="100"/>
      <c r="AI8" s="100"/>
      <c r="AJ8" s="100"/>
      <c r="AK8" s="100"/>
      <c r="AL8" s="100"/>
    </row>
    <row r="9" ht="57.75" customHeight="1">
      <c r="A9" s="108"/>
      <c r="B9" s="109" t="s">
        <v>71</v>
      </c>
      <c r="C9" s="9"/>
      <c r="D9" s="103"/>
      <c r="E9" s="110">
        <v>4.0</v>
      </c>
      <c r="F9" s="110">
        <v>3.0</v>
      </c>
      <c r="G9" s="103">
        <f t="shared" si="1"/>
        <v>0</v>
      </c>
      <c r="H9" s="110"/>
      <c r="I9" s="110"/>
      <c r="J9" s="103"/>
      <c r="K9" s="110"/>
      <c r="L9" s="110"/>
      <c r="M9" s="103"/>
      <c r="N9" s="110"/>
      <c r="O9" s="110"/>
      <c r="P9" s="107"/>
      <c r="Q9" s="100"/>
      <c r="R9" s="100"/>
      <c r="S9" s="100"/>
      <c r="T9" s="100"/>
      <c r="U9" s="100"/>
      <c r="V9" s="100"/>
      <c r="W9" s="100"/>
      <c r="X9" s="100"/>
      <c r="Y9" s="100"/>
      <c r="Z9" s="100"/>
      <c r="AA9" s="100"/>
      <c r="AB9" s="100"/>
      <c r="AC9" s="100"/>
      <c r="AD9" s="100"/>
      <c r="AE9" s="100"/>
      <c r="AF9" s="100"/>
      <c r="AG9" s="100"/>
      <c r="AH9" s="100"/>
      <c r="AI9" s="100"/>
      <c r="AJ9" s="100"/>
      <c r="AK9" s="100"/>
      <c r="AL9" s="100"/>
    </row>
    <row r="10" ht="57.75" customHeight="1">
      <c r="A10" s="108"/>
      <c r="B10" s="109" t="s">
        <v>72</v>
      </c>
      <c r="C10" s="9"/>
      <c r="D10" s="103"/>
      <c r="E10" s="110">
        <v>2.0</v>
      </c>
      <c r="F10" s="110">
        <v>3.0</v>
      </c>
      <c r="G10" s="103">
        <f t="shared" si="1"/>
        <v>0</v>
      </c>
      <c r="H10" s="110"/>
      <c r="I10" s="110"/>
      <c r="J10" s="103"/>
      <c r="K10" s="110"/>
      <c r="L10" s="110"/>
      <c r="M10" s="103"/>
      <c r="N10" s="110"/>
      <c r="O10" s="110"/>
      <c r="P10" s="107"/>
      <c r="Q10" s="100"/>
      <c r="R10" s="100"/>
      <c r="S10" s="100"/>
      <c r="T10" s="100"/>
      <c r="U10" s="100"/>
      <c r="V10" s="100"/>
      <c r="W10" s="100"/>
      <c r="X10" s="100"/>
      <c r="Y10" s="100"/>
      <c r="Z10" s="100"/>
      <c r="AA10" s="100"/>
      <c r="AB10" s="100"/>
      <c r="AC10" s="100"/>
      <c r="AD10" s="100"/>
      <c r="AE10" s="100"/>
      <c r="AF10" s="100"/>
      <c r="AG10" s="100"/>
      <c r="AH10" s="100"/>
      <c r="AI10" s="100"/>
      <c r="AJ10" s="100"/>
      <c r="AK10" s="100"/>
      <c r="AL10" s="100"/>
    </row>
    <row r="11" ht="57.75" customHeight="1">
      <c r="A11" s="108"/>
      <c r="B11" s="109" t="s">
        <v>73</v>
      </c>
      <c r="C11" s="9"/>
      <c r="D11" s="103"/>
      <c r="E11" s="110">
        <v>1.0</v>
      </c>
      <c r="F11" s="110">
        <v>3.0</v>
      </c>
      <c r="G11" s="103">
        <f t="shared" si="1"/>
        <v>0</v>
      </c>
      <c r="H11" s="110"/>
      <c r="I11" s="110"/>
      <c r="J11" s="103"/>
      <c r="K11" s="110"/>
      <c r="L11" s="110"/>
      <c r="M11" s="103"/>
      <c r="N11" s="110"/>
      <c r="O11" s="110"/>
      <c r="P11" s="107"/>
      <c r="Q11" s="100"/>
      <c r="R11" s="100"/>
      <c r="S11" s="100"/>
      <c r="T11" s="100"/>
      <c r="U11" s="100"/>
      <c r="V11" s="100"/>
      <c r="W11" s="100"/>
      <c r="X11" s="100"/>
      <c r="Y11" s="100"/>
      <c r="Z11" s="100"/>
      <c r="AA11" s="100"/>
      <c r="AB11" s="100"/>
      <c r="AC11" s="100"/>
      <c r="AD11" s="100"/>
      <c r="AE11" s="100"/>
      <c r="AF11" s="100"/>
      <c r="AG11" s="100"/>
      <c r="AH11" s="100"/>
      <c r="AI11" s="100"/>
      <c r="AJ11" s="100"/>
      <c r="AK11" s="100"/>
      <c r="AL11" s="100"/>
    </row>
    <row r="12" ht="57.75" customHeight="1">
      <c r="A12" s="108"/>
      <c r="B12" s="109" t="s">
        <v>74</v>
      </c>
      <c r="C12" s="9"/>
      <c r="D12" s="103"/>
      <c r="E12" s="110">
        <v>4.0</v>
      </c>
      <c r="F12" s="110">
        <v>3.0</v>
      </c>
      <c r="G12" s="103">
        <f t="shared" si="1"/>
        <v>0</v>
      </c>
      <c r="H12" s="110"/>
      <c r="I12" s="110"/>
      <c r="J12" s="103"/>
      <c r="K12" s="110"/>
      <c r="L12" s="110"/>
      <c r="M12" s="103"/>
      <c r="N12" s="110"/>
      <c r="O12" s="110"/>
      <c r="P12" s="107"/>
      <c r="Q12" s="100"/>
      <c r="R12" s="100"/>
      <c r="S12" s="100"/>
      <c r="T12" s="100"/>
      <c r="U12" s="100"/>
      <c r="V12" s="100"/>
      <c r="W12" s="100"/>
      <c r="X12" s="100"/>
      <c r="Y12" s="100"/>
      <c r="Z12" s="100"/>
      <c r="AA12" s="100"/>
      <c r="AB12" s="100"/>
      <c r="AC12" s="100"/>
      <c r="AD12" s="100"/>
      <c r="AE12" s="100"/>
      <c r="AF12" s="100"/>
      <c r="AG12" s="100"/>
      <c r="AH12" s="100"/>
      <c r="AI12" s="100"/>
      <c r="AJ12" s="100"/>
      <c r="AK12" s="100"/>
      <c r="AL12" s="100"/>
    </row>
    <row r="13" ht="57.75" customHeight="1">
      <c r="A13" s="108"/>
      <c r="B13" s="109" t="s">
        <v>75</v>
      </c>
      <c r="C13" s="9"/>
      <c r="D13" s="103"/>
      <c r="E13" s="110">
        <v>4.0</v>
      </c>
      <c r="F13" s="110">
        <v>3.0</v>
      </c>
      <c r="G13" s="103">
        <f t="shared" si="1"/>
        <v>0</v>
      </c>
      <c r="H13" s="110"/>
      <c r="I13" s="110"/>
      <c r="J13" s="103"/>
      <c r="K13" s="110"/>
      <c r="L13" s="110"/>
      <c r="M13" s="103"/>
      <c r="N13" s="110"/>
      <c r="O13" s="110"/>
      <c r="P13" s="107"/>
      <c r="Q13" s="100"/>
      <c r="R13" s="100"/>
      <c r="S13" s="100"/>
      <c r="T13" s="100"/>
      <c r="U13" s="100"/>
      <c r="V13" s="100"/>
      <c r="W13" s="100"/>
      <c r="X13" s="100"/>
      <c r="Y13" s="100"/>
      <c r="Z13" s="100"/>
      <c r="AA13" s="100"/>
      <c r="AB13" s="100"/>
      <c r="AC13" s="100"/>
      <c r="AD13" s="100"/>
      <c r="AE13" s="100"/>
      <c r="AF13" s="100"/>
      <c r="AG13" s="100"/>
      <c r="AH13" s="100"/>
      <c r="AI13" s="100"/>
      <c r="AJ13" s="100"/>
      <c r="AK13" s="100"/>
      <c r="AL13" s="100"/>
    </row>
    <row r="14" ht="57.75" customHeight="1">
      <c r="A14" s="108"/>
      <c r="B14" s="109" t="s">
        <v>76</v>
      </c>
      <c r="C14" s="9"/>
      <c r="D14" s="103"/>
      <c r="E14" s="110">
        <v>4.0</v>
      </c>
      <c r="F14" s="110">
        <v>3.0</v>
      </c>
      <c r="G14" s="103">
        <f t="shared" si="1"/>
        <v>0</v>
      </c>
      <c r="H14" s="110"/>
      <c r="I14" s="110"/>
      <c r="J14" s="103"/>
      <c r="K14" s="110"/>
      <c r="L14" s="110"/>
      <c r="M14" s="103"/>
      <c r="N14" s="110"/>
      <c r="O14" s="110"/>
      <c r="P14" s="107"/>
      <c r="Q14" s="100"/>
      <c r="R14" s="100"/>
      <c r="S14" s="100"/>
      <c r="T14" s="100"/>
      <c r="U14" s="100"/>
      <c r="V14" s="100"/>
      <c r="W14" s="100"/>
      <c r="X14" s="100"/>
      <c r="Y14" s="100"/>
      <c r="Z14" s="100"/>
      <c r="AA14" s="100"/>
      <c r="AB14" s="100"/>
      <c r="AC14" s="100"/>
      <c r="AD14" s="100"/>
      <c r="AE14" s="100"/>
      <c r="AF14" s="100"/>
      <c r="AG14" s="100"/>
      <c r="AH14" s="100"/>
      <c r="AI14" s="100"/>
      <c r="AJ14" s="100"/>
      <c r="AK14" s="100"/>
      <c r="AL14" s="100"/>
    </row>
    <row r="15" ht="57.75" customHeight="1">
      <c r="A15" s="108"/>
      <c r="B15" s="109" t="s">
        <v>77</v>
      </c>
      <c r="C15" s="9"/>
      <c r="D15" s="103"/>
      <c r="E15" s="110">
        <v>4.0</v>
      </c>
      <c r="F15" s="110">
        <v>3.0</v>
      </c>
      <c r="G15" s="103">
        <f t="shared" si="1"/>
        <v>0</v>
      </c>
      <c r="H15" s="110"/>
      <c r="I15" s="110"/>
      <c r="J15" s="103"/>
      <c r="K15" s="110"/>
      <c r="L15" s="110"/>
      <c r="M15" s="103"/>
      <c r="N15" s="110"/>
      <c r="O15" s="110"/>
      <c r="P15" s="107"/>
      <c r="Q15" s="100"/>
      <c r="R15" s="100"/>
      <c r="S15" s="100"/>
      <c r="T15" s="100"/>
      <c r="U15" s="100"/>
      <c r="V15" s="100"/>
      <c r="W15" s="100"/>
      <c r="X15" s="100"/>
      <c r="Y15" s="100"/>
      <c r="Z15" s="100"/>
      <c r="AA15" s="100"/>
      <c r="AB15" s="100"/>
      <c r="AC15" s="100"/>
      <c r="AD15" s="100"/>
      <c r="AE15" s="100"/>
      <c r="AF15" s="100"/>
      <c r="AG15" s="100"/>
      <c r="AH15" s="100"/>
      <c r="AI15" s="100"/>
      <c r="AJ15" s="100"/>
      <c r="AK15" s="100"/>
      <c r="AL15" s="100"/>
    </row>
    <row r="16" ht="57.75" customHeight="1">
      <c r="A16" s="108"/>
      <c r="B16" s="109" t="s">
        <v>78</v>
      </c>
      <c r="C16" s="9"/>
      <c r="D16" s="103"/>
      <c r="E16" s="110">
        <v>4.0</v>
      </c>
      <c r="F16" s="110">
        <v>3.0</v>
      </c>
      <c r="G16" s="103">
        <f t="shared" si="1"/>
        <v>0</v>
      </c>
      <c r="H16" s="110"/>
      <c r="I16" s="110"/>
      <c r="J16" s="103"/>
      <c r="K16" s="110"/>
      <c r="L16" s="110"/>
      <c r="M16" s="103"/>
      <c r="N16" s="110"/>
      <c r="O16" s="110"/>
      <c r="P16" s="107"/>
      <c r="Q16" s="100"/>
      <c r="R16" s="100"/>
      <c r="S16" s="100"/>
      <c r="T16" s="100"/>
      <c r="U16" s="100"/>
      <c r="V16" s="100"/>
      <c r="W16" s="100"/>
      <c r="X16" s="100"/>
      <c r="Y16" s="100"/>
      <c r="Z16" s="100"/>
      <c r="AA16" s="100"/>
      <c r="AB16" s="100"/>
      <c r="AC16" s="100"/>
      <c r="AD16" s="100"/>
      <c r="AE16" s="100"/>
      <c r="AF16" s="100"/>
      <c r="AG16" s="100"/>
      <c r="AH16" s="100"/>
      <c r="AI16" s="100"/>
      <c r="AJ16" s="100"/>
      <c r="AK16" s="100"/>
      <c r="AL16" s="100"/>
    </row>
    <row r="17" ht="57.75" customHeight="1">
      <c r="A17" s="108"/>
      <c r="B17" s="109" t="s">
        <v>79</v>
      </c>
      <c r="C17" s="9"/>
      <c r="D17" s="103"/>
      <c r="E17" s="110">
        <v>4.0</v>
      </c>
      <c r="F17" s="110">
        <v>3.0</v>
      </c>
      <c r="G17" s="103">
        <f t="shared" si="1"/>
        <v>0</v>
      </c>
      <c r="H17" s="110"/>
      <c r="I17" s="110"/>
      <c r="J17" s="103"/>
      <c r="K17" s="110"/>
      <c r="L17" s="110"/>
      <c r="M17" s="103"/>
      <c r="N17" s="110"/>
      <c r="O17" s="110"/>
      <c r="P17" s="107"/>
      <c r="Q17" s="100"/>
      <c r="R17" s="100"/>
      <c r="S17" s="100"/>
      <c r="T17" s="100"/>
      <c r="U17" s="100"/>
      <c r="V17" s="100"/>
      <c r="W17" s="100"/>
      <c r="X17" s="100"/>
      <c r="Y17" s="100"/>
      <c r="Z17" s="100"/>
      <c r="AA17" s="100"/>
      <c r="AB17" s="100"/>
      <c r="AC17" s="100"/>
      <c r="AD17" s="100"/>
      <c r="AE17" s="100"/>
      <c r="AF17" s="100"/>
      <c r="AG17" s="100"/>
      <c r="AH17" s="100"/>
      <c r="AI17" s="100"/>
      <c r="AJ17" s="100"/>
      <c r="AK17" s="100"/>
      <c r="AL17" s="100"/>
    </row>
    <row r="18" ht="57.75" customHeight="1">
      <c r="A18" s="108"/>
      <c r="B18" s="109" t="s">
        <v>80</v>
      </c>
      <c r="C18" s="111"/>
      <c r="D18" s="103"/>
      <c r="E18" s="110">
        <v>4.0</v>
      </c>
      <c r="F18" s="110">
        <v>3.0</v>
      </c>
      <c r="G18" s="103">
        <f t="shared" si="1"/>
        <v>0</v>
      </c>
      <c r="H18" s="110"/>
      <c r="I18" s="110"/>
      <c r="J18" s="103"/>
      <c r="K18" s="110"/>
      <c r="L18" s="110"/>
      <c r="M18" s="103"/>
      <c r="N18" s="110"/>
      <c r="O18" s="110"/>
      <c r="P18" s="107"/>
      <c r="Q18" s="100"/>
      <c r="R18" s="100"/>
      <c r="S18" s="100"/>
      <c r="T18" s="100"/>
      <c r="U18" s="100"/>
      <c r="V18" s="100"/>
      <c r="W18" s="100"/>
      <c r="X18" s="100"/>
      <c r="Y18" s="100"/>
      <c r="Z18" s="100"/>
      <c r="AA18" s="100"/>
      <c r="AB18" s="100"/>
      <c r="AC18" s="100"/>
      <c r="AD18" s="100"/>
      <c r="AE18" s="100"/>
      <c r="AF18" s="100"/>
      <c r="AG18" s="100"/>
      <c r="AH18" s="100"/>
      <c r="AI18" s="100"/>
      <c r="AJ18" s="100"/>
      <c r="AK18" s="100"/>
      <c r="AL18" s="100"/>
    </row>
    <row r="19" ht="27.75" customHeight="1">
      <c r="A19" s="112"/>
      <c r="B19" s="113" t="s">
        <v>81</v>
      </c>
      <c r="C19" s="114"/>
      <c r="D19" s="103"/>
      <c r="E19" s="115">
        <f t="shared" ref="E19:F19" si="2">SUM(E8:E18)</f>
        <v>37</v>
      </c>
      <c r="F19" s="115">
        <f t="shared" si="2"/>
        <v>31</v>
      </c>
      <c r="G19" s="116"/>
      <c r="H19" s="115">
        <f t="shared" ref="H19:I19" si="3">SUM(H8:H18)</f>
        <v>1</v>
      </c>
      <c r="I19" s="115">
        <f t="shared" si="3"/>
        <v>2</v>
      </c>
      <c r="J19" s="116"/>
      <c r="K19" s="115">
        <f t="shared" ref="K19:L19" si="4">SUM(K8:K18)</f>
        <v>3</v>
      </c>
      <c r="L19" s="115">
        <f t="shared" si="4"/>
        <v>3</v>
      </c>
      <c r="M19" s="116"/>
      <c r="N19" s="115">
        <f t="shared" ref="N19:O19" si="5">SUM(N8:N18)</f>
        <v>3</v>
      </c>
      <c r="O19" s="115">
        <f t="shared" si="5"/>
        <v>4</v>
      </c>
      <c r="P19" s="107"/>
      <c r="Q19" s="100"/>
      <c r="R19" s="100"/>
      <c r="S19" s="100"/>
      <c r="T19" s="100"/>
      <c r="U19" s="100"/>
      <c r="V19" s="100"/>
      <c r="W19" s="100"/>
      <c r="X19" s="100"/>
      <c r="Y19" s="100"/>
      <c r="Z19" s="100"/>
      <c r="AA19" s="100"/>
      <c r="AB19" s="100"/>
      <c r="AC19" s="100"/>
      <c r="AD19" s="100"/>
      <c r="AE19" s="100"/>
      <c r="AF19" s="100"/>
      <c r="AG19" s="100"/>
      <c r="AH19" s="100"/>
      <c r="AI19" s="100"/>
      <c r="AJ19" s="100"/>
      <c r="AK19" s="100"/>
      <c r="AL19" s="100"/>
    </row>
    <row r="20" ht="27.75" customHeight="1">
      <c r="A20" s="104"/>
      <c r="B20" s="117" t="s">
        <v>82</v>
      </c>
      <c r="C20" s="118"/>
      <c r="D20" s="103"/>
      <c r="E20" s="119">
        <f t="shared" ref="E20:F20" si="6">AVERAGE(E8:E18)</f>
        <v>3.363636364</v>
      </c>
      <c r="F20" s="119">
        <f t="shared" si="6"/>
        <v>2.818181818</v>
      </c>
      <c r="G20" s="116"/>
      <c r="H20" s="119">
        <f t="shared" ref="H20:I20" si="7">AVERAGE(H8:H18)</f>
        <v>1</v>
      </c>
      <c r="I20" s="119">
        <f t="shared" si="7"/>
        <v>2</v>
      </c>
      <c r="J20" s="116"/>
      <c r="K20" s="119">
        <f t="shared" ref="K20:L20" si="8">AVERAGE(K8:K18)</f>
        <v>3</v>
      </c>
      <c r="L20" s="119">
        <f t="shared" si="8"/>
        <v>3</v>
      </c>
      <c r="M20" s="116"/>
      <c r="N20" s="119">
        <f t="shared" ref="N20:O20" si="9">AVERAGE(N8:N18)</f>
        <v>3</v>
      </c>
      <c r="O20" s="119">
        <f t="shared" si="9"/>
        <v>4</v>
      </c>
      <c r="P20" s="107"/>
      <c r="Q20" s="100"/>
      <c r="R20" s="100"/>
      <c r="S20" s="100"/>
      <c r="T20" s="100"/>
      <c r="U20" s="100"/>
      <c r="V20" s="100"/>
      <c r="W20" s="100"/>
      <c r="X20" s="100"/>
      <c r="Y20" s="100"/>
      <c r="Z20" s="100"/>
      <c r="AA20" s="100"/>
      <c r="AB20" s="100"/>
      <c r="AC20" s="100"/>
      <c r="AD20" s="100"/>
      <c r="AE20" s="100"/>
      <c r="AF20" s="100"/>
      <c r="AG20" s="100"/>
      <c r="AH20" s="100"/>
      <c r="AI20" s="100"/>
      <c r="AJ20" s="100"/>
      <c r="AK20" s="100"/>
      <c r="AL20" s="100"/>
    </row>
    <row r="21" ht="27.75" customHeight="1">
      <c r="A21" s="120"/>
      <c r="B21" s="121"/>
      <c r="C21" s="121"/>
      <c r="D21" s="122"/>
      <c r="E21" s="123"/>
      <c r="F21" s="123"/>
      <c r="G21" s="122"/>
      <c r="H21" s="123"/>
      <c r="I21" s="123"/>
      <c r="J21" s="122"/>
      <c r="K21" s="123"/>
      <c r="L21" s="123"/>
      <c r="M21" s="122"/>
      <c r="N21" s="123"/>
      <c r="O21" s="123"/>
      <c r="P21" s="99"/>
      <c r="Q21" s="100"/>
      <c r="R21" s="100"/>
      <c r="S21" s="100"/>
      <c r="T21" s="100"/>
      <c r="U21" s="100"/>
      <c r="V21" s="100"/>
      <c r="W21" s="100"/>
      <c r="X21" s="100"/>
      <c r="Y21" s="100"/>
      <c r="Z21" s="100"/>
      <c r="AA21" s="100"/>
      <c r="AB21" s="100"/>
      <c r="AC21" s="100"/>
      <c r="AD21" s="100"/>
      <c r="AE21" s="100"/>
      <c r="AF21" s="100"/>
      <c r="AG21" s="100"/>
      <c r="AH21" s="100"/>
      <c r="AI21" s="100"/>
      <c r="AJ21" s="100"/>
      <c r="AK21" s="100"/>
      <c r="AL21" s="100"/>
    </row>
    <row r="22" ht="27.75" customHeight="1">
      <c r="A22" s="124"/>
      <c r="B22" s="100"/>
      <c r="C22" s="125"/>
      <c r="D22" s="122"/>
      <c r="E22" s="126"/>
      <c r="F22" s="126"/>
      <c r="G22" s="122"/>
      <c r="H22" s="126"/>
      <c r="I22" s="126"/>
      <c r="J22" s="122"/>
      <c r="K22" s="126"/>
      <c r="L22" s="126"/>
      <c r="M22" s="122"/>
      <c r="N22" s="126"/>
      <c r="O22" s="126"/>
      <c r="P22" s="99"/>
      <c r="Q22" s="100"/>
      <c r="R22" s="100"/>
      <c r="S22" s="100"/>
      <c r="T22" s="100"/>
      <c r="U22" s="100"/>
      <c r="V22" s="100"/>
      <c r="W22" s="100"/>
      <c r="X22" s="100"/>
      <c r="Y22" s="100"/>
      <c r="Z22" s="100"/>
      <c r="AA22" s="100"/>
      <c r="AB22" s="100"/>
      <c r="AC22" s="100"/>
      <c r="AD22" s="100"/>
      <c r="AE22" s="100"/>
      <c r="AF22" s="100"/>
      <c r="AG22" s="100"/>
      <c r="AH22" s="100"/>
      <c r="AI22" s="100"/>
      <c r="AJ22" s="100"/>
      <c r="AK22" s="100"/>
      <c r="AL22" s="100"/>
    </row>
    <row r="23" ht="15.75" customHeight="1">
      <c r="A23" s="127"/>
      <c r="B23" s="128"/>
      <c r="C23" s="128"/>
      <c r="D23" s="129"/>
      <c r="E23" s="130"/>
      <c r="F23" s="130"/>
      <c r="G23" s="129"/>
      <c r="H23" s="130"/>
      <c r="I23" s="130"/>
      <c r="J23" s="129"/>
      <c r="K23" s="130"/>
      <c r="L23" s="130"/>
      <c r="M23" s="129"/>
      <c r="N23" s="130"/>
      <c r="O23" s="130"/>
      <c r="P23" s="131"/>
      <c r="Q23" s="82"/>
      <c r="R23" s="82"/>
      <c r="S23" s="82"/>
      <c r="T23" s="82"/>
      <c r="U23" s="82"/>
      <c r="V23" s="82"/>
      <c r="W23" s="82"/>
      <c r="X23" s="82"/>
      <c r="Y23" s="82"/>
      <c r="Z23" s="82"/>
      <c r="AA23" s="82"/>
      <c r="AB23" s="82"/>
      <c r="AC23" s="82"/>
      <c r="AD23" s="82"/>
      <c r="AE23" s="82"/>
      <c r="AF23" s="82"/>
      <c r="AG23" s="82"/>
      <c r="AH23" s="82"/>
      <c r="AI23" s="82"/>
      <c r="AJ23" s="82"/>
      <c r="AK23" s="82"/>
      <c r="AL23" s="82"/>
    </row>
    <row r="24" ht="15.75" customHeight="1">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row>
    <row r="25" ht="15.75" customHeight="1">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row>
    <row r="26" ht="15.75" customHeight="1">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row>
    <row r="27" ht="15.75" customHeight="1">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row>
    <row r="28" ht="15.75" customHeight="1">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row>
    <row r="29" ht="15.75" customHeight="1">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row>
    <row r="30" ht="15.75" customHeight="1">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row>
    <row r="31" ht="15.75" customHeight="1">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row>
    <row r="32" ht="15.75" customHeight="1">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row>
    <row r="33" ht="15.75" customHeight="1">
      <c r="A33" s="82"/>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row>
    <row r="34" ht="15.75" customHeight="1">
      <c r="A34" s="82"/>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row>
    <row r="35" ht="15.75" customHeight="1">
      <c r="A35" s="82"/>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row>
    <row r="36" ht="15.75" customHeight="1">
      <c r="A36" s="82"/>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row>
    <row r="37" ht="15.75" customHeight="1">
      <c r="A37" s="82"/>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row>
    <row r="38" ht="15.75" customHeight="1">
      <c r="A38" s="82"/>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row>
    <row r="39" ht="15.75" customHeight="1">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row>
    <row r="40" ht="15.75" customHeight="1">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row>
    <row r="41" ht="15.75" customHeight="1">
      <c r="A41" s="82"/>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row>
    <row r="42" ht="15.75" customHeight="1">
      <c r="A42" s="82"/>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row>
    <row r="43" ht="15.75" customHeight="1">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row>
    <row r="44" ht="15.75" customHeight="1">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row>
    <row r="45" ht="15.75" customHeight="1">
      <c r="A45" s="82"/>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row>
    <row r="46" ht="15.75" customHeight="1">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row>
    <row r="47" ht="15.75" customHeight="1">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row>
    <row r="48" ht="15.75" customHeight="1">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row>
    <row r="49" ht="15.75" customHeight="1">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row>
    <row r="50" ht="15.75" customHeight="1">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row>
    <row r="51" ht="15.75" customHeight="1">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row>
    <row r="52" ht="15.75" customHeight="1">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row>
    <row r="53" ht="15.75" customHeight="1">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row>
    <row r="54" ht="15.75" customHeight="1">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row>
    <row r="55" ht="15.75" customHeight="1">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row>
    <row r="56" ht="15.75" customHeight="1">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row>
    <row r="57" ht="15.75" customHeight="1">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row>
    <row r="58" ht="15.75" customHeight="1">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row>
    <row r="59" ht="15.75" customHeight="1">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row>
    <row r="60" ht="15.75" customHeight="1">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row>
    <row r="61" ht="15.75" customHeight="1">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row>
    <row r="62" ht="15.75" customHeight="1">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row>
    <row r="63" ht="15.75" customHeight="1">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row>
    <row r="64" ht="15.75" customHeight="1">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row>
    <row r="65" ht="15.75" customHeight="1">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row>
    <row r="66" ht="15.75" customHeight="1">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row>
    <row r="67" ht="15.75" customHeight="1">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row>
    <row r="68" ht="15.75" customHeight="1">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row>
    <row r="69" ht="15.75" customHeight="1">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row>
    <row r="70" ht="15.75" customHeight="1">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row>
    <row r="71" ht="15.75" customHeight="1">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row>
    <row r="72" ht="15.75" customHeight="1">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row>
    <row r="73" ht="15.75" customHeight="1">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row>
    <row r="74" ht="15.75" customHeight="1">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row>
    <row r="75" ht="15.75" customHeight="1">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row>
    <row r="76" ht="15.75" customHeight="1">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row>
    <row r="77" ht="15.75" customHeight="1">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row>
    <row r="78" ht="15.75" customHeight="1">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row>
    <row r="79" ht="15.75" customHeight="1">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row>
    <row r="80" ht="15.75" customHeight="1">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row>
    <row r="81" ht="15.75" customHeight="1">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row>
    <row r="82" ht="15.75" customHeight="1">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row>
    <row r="83" ht="15.75" customHeight="1">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row>
    <row r="84" ht="15.75" customHeight="1">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row>
    <row r="85" ht="15.75" customHeight="1">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row>
    <row r="86" ht="15.75" customHeight="1">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row>
    <row r="87" ht="15.75" customHeight="1">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row>
    <row r="88" ht="15.75" customHeight="1">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row>
    <row r="89" ht="15.75" customHeight="1">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row>
    <row r="90" ht="15.75" customHeight="1">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row>
    <row r="91" ht="15.75" customHeight="1">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row>
    <row r="92" ht="15.75" customHeight="1">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row>
    <row r="93" ht="15.75" customHeight="1">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row>
    <row r="94" ht="15.75" customHeight="1">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row>
    <row r="95" ht="15.75" customHeight="1">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row>
    <row r="96" ht="15.75" customHeight="1">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row>
    <row r="97" ht="15.75" customHeight="1">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row>
    <row r="98" ht="15.75" customHeight="1">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row>
    <row r="99" ht="15.75" customHeight="1">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row>
    <row r="100" ht="15.75" customHeight="1">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row>
    <row r="101" ht="15.75" customHeight="1">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row>
    <row r="102" ht="15.75" customHeight="1">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row>
    <row r="103" ht="15.75" customHeight="1">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row>
    <row r="104" ht="15.75" customHeight="1">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row>
    <row r="105" ht="15.75" customHeight="1">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row>
    <row r="106" ht="15.75" customHeight="1">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row>
    <row r="107" ht="15.75" customHeight="1">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row>
    <row r="108" ht="15.75" customHeight="1">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row>
    <row r="109" ht="15.75" customHeight="1">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row>
    <row r="110" ht="15.75" customHeight="1">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row>
    <row r="111" ht="15.75" customHeight="1">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row>
    <row r="112" ht="15.75" customHeight="1">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row>
    <row r="113" ht="15.75" customHeight="1">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row>
    <row r="114" ht="15.75" customHeight="1">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row>
    <row r="115" ht="15.75" customHeight="1">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row>
    <row r="116" ht="15.75" customHeight="1">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row>
    <row r="117" ht="15.75" customHeight="1">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row>
    <row r="118" ht="15.75" customHeight="1">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row>
    <row r="119" ht="15.75" customHeight="1">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row>
    <row r="120" ht="15.75" customHeight="1">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row>
    <row r="121" ht="15.75" customHeight="1">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row>
    <row r="122" ht="15.75" customHeight="1">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row>
    <row r="123" ht="15.75" customHeight="1">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row>
    <row r="124" ht="15.75" customHeight="1">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row>
    <row r="125" ht="15.75" customHeight="1">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row>
    <row r="126" ht="15.75" customHeight="1">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row>
    <row r="127" ht="15.75" customHeight="1">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row>
    <row r="128" ht="15.75" customHeight="1">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row>
    <row r="129" ht="15.75" customHeight="1">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row>
    <row r="130" ht="15.75" customHeight="1">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row>
    <row r="131" ht="15.75" customHeight="1">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row>
    <row r="132" ht="15.75" customHeight="1">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row>
    <row r="133" ht="15.75" customHeight="1">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row>
    <row r="134" ht="15.75" customHeight="1">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row>
    <row r="135" ht="15.75" customHeight="1">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row>
    <row r="136" ht="15.75" customHeight="1">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row>
    <row r="137" ht="15.75" customHeight="1">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row>
    <row r="138" ht="15.75" customHeight="1">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row>
    <row r="139" ht="15.75" customHeight="1">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row>
    <row r="140" ht="15.75" customHeight="1">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row>
    <row r="141" ht="15.75" customHeight="1">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row>
    <row r="142" ht="15.75" customHeight="1">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row>
    <row r="143" ht="15.75" customHeight="1">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row>
    <row r="144" ht="15.75" customHeight="1">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row>
    <row r="145" ht="15.75" customHeight="1">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row>
    <row r="146" ht="15.75" customHeight="1">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row>
    <row r="147" ht="15.75" customHeight="1">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row>
    <row r="148" ht="15.75" customHeight="1">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row>
    <row r="149" ht="15.75" customHeight="1">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row>
    <row r="150" ht="15.75" customHeight="1">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row>
    <row r="151" ht="15.75" customHeight="1">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row>
    <row r="152" ht="15.75" customHeight="1">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row>
    <row r="153" ht="15.75" customHeight="1">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row>
    <row r="154" ht="15.75" customHeight="1">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row>
    <row r="155" ht="15.75" customHeight="1">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row>
    <row r="156" ht="15.75" customHeight="1">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row>
    <row r="157" ht="15.75" customHeight="1">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row>
    <row r="158" ht="15.75" customHeight="1">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row>
    <row r="159" ht="15.75" customHeight="1">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row>
    <row r="160" ht="15.75" customHeight="1">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row>
    <row r="161" ht="15.75" customHeight="1">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row>
    <row r="162" ht="15.75" customHeight="1">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row>
    <row r="163" ht="15.75" customHeight="1">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row>
    <row r="164" ht="15.75" customHeight="1">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row>
    <row r="165" ht="15.75" customHeight="1">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row>
    <row r="166" ht="15.75" customHeight="1">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row>
    <row r="167" ht="15.75" customHeight="1">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row>
    <row r="168" ht="15.75" customHeight="1">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row>
    <row r="169" ht="15.75" customHeight="1">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row>
    <row r="170" ht="15.75" customHeight="1">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row>
    <row r="171" ht="15.75" customHeight="1">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row>
    <row r="172"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row>
    <row r="173"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row>
    <row r="174"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row>
    <row r="17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row>
    <row r="176"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row>
    <row r="177"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row>
    <row r="178"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row>
    <row r="179"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row>
    <row r="180"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row>
    <row r="181"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row>
    <row r="182"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row>
    <row r="183"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row>
    <row r="184"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row>
    <row r="18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row>
    <row r="186"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row>
    <row r="187"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row>
    <row r="188"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row>
    <row r="189"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row>
    <row r="190"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row>
    <row r="191"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row>
    <row r="192"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row>
    <row r="193"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row>
    <row r="194"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row>
    <row r="19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row>
    <row r="196"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row>
    <row r="197"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row>
    <row r="198"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row>
    <row r="199"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row>
    <row r="200"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row>
    <row r="201"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row>
    <row r="202"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row>
    <row r="203"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row>
    <row r="204"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row>
    <row r="20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row>
    <row r="206"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row>
    <row r="207"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row>
    <row r="208"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row>
    <row r="209"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row>
    <row r="210"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row>
    <row r="211"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row>
    <row r="212"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row>
    <row r="213"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row>
    <row r="214"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row>
    <row r="21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row>
    <row r="216"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row>
    <row r="217"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row>
    <row r="218"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row>
    <row r="219"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row>
    <row r="220"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C1:C2"/>
    <mergeCell ref="E6:F6"/>
    <mergeCell ref="H6:I6"/>
    <mergeCell ref="K6:L6"/>
    <mergeCell ref="N6:O6"/>
    <mergeCell ref="B7:C7"/>
    <mergeCell ref="B8:C8"/>
    <mergeCell ref="B16:C16"/>
    <mergeCell ref="B17:C17"/>
    <mergeCell ref="B9:C9"/>
    <mergeCell ref="B10:C10"/>
    <mergeCell ref="B11:C11"/>
    <mergeCell ref="B12:C12"/>
    <mergeCell ref="B13:C13"/>
    <mergeCell ref="B14:C14"/>
    <mergeCell ref="B15:C15"/>
  </mergeCells>
  <conditionalFormatting sqref="E8:F18">
    <cfRule type="cellIs" dxfId="3" priority="1" operator="between">
      <formula>3</formula>
      <formula>4</formula>
    </cfRule>
  </conditionalFormatting>
  <conditionalFormatting sqref="E8:F18">
    <cfRule type="cellIs" dxfId="4" priority="2" operator="equal">
      <formula>2</formula>
    </cfRule>
  </conditionalFormatting>
  <conditionalFormatting sqref="E8:F18">
    <cfRule type="containsText" dxfId="5" priority="3" operator="containsText" text="1">
      <formula>NOT(ISERROR(SEARCH(("1"),(E8))))</formula>
    </cfRule>
  </conditionalFormatting>
  <conditionalFormatting sqref="N8:O18">
    <cfRule type="cellIs" dxfId="3" priority="4" operator="between">
      <formula>3</formula>
      <formula>4</formula>
    </cfRule>
  </conditionalFormatting>
  <conditionalFormatting sqref="N8:O18">
    <cfRule type="cellIs" dxfId="4" priority="5" operator="equal">
      <formula>2</formula>
    </cfRule>
  </conditionalFormatting>
  <conditionalFormatting sqref="N8:O18">
    <cfRule type="containsText" dxfId="5" priority="6" operator="containsText" text="1">
      <formula>NOT(ISERROR(SEARCH(("1"),(N8))))</formula>
    </cfRule>
  </conditionalFormatting>
  <conditionalFormatting sqref="H8:I18">
    <cfRule type="cellIs" dxfId="3" priority="7" operator="between">
      <formula>3</formula>
      <formula>4</formula>
    </cfRule>
  </conditionalFormatting>
  <conditionalFormatting sqref="H8:I18">
    <cfRule type="cellIs" dxfId="4" priority="8" operator="equal">
      <formula>2</formula>
    </cfRule>
  </conditionalFormatting>
  <conditionalFormatting sqref="H8:I18">
    <cfRule type="containsText" dxfId="5" priority="9" operator="containsText" text="1">
      <formula>NOT(ISERROR(SEARCH(("1"),(H8))))</formula>
    </cfRule>
  </conditionalFormatting>
  <conditionalFormatting sqref="K8:L18">
    <cfRule type="cellIs" dxfId="3" priority="10" operator="between">
      <formula>3</formula>
      <formula>4</formula>
    </cfRule>
  </conditionalFormatting>
  <conditionalFormatting sqref="K8:L18">
    <cfRule type="cellIs" dxfId="4" priority="11" operator="equal">
      <formula>2</formula>
    </cfRule>
  </conditionalFormatting>
  <conditionalFormatting sqref="K8:L18">
    <cfRule type="containsText" dxfId="5" priority="12" operator="containsText" text="1">
      <formula>NOT(ISERROR(SEARCH(("1"),(K8))))</formula>
    </cfRule>
  </conditionalFormatting>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63"/>
    <col customWidth="1" min="2" max="2" width="82.13"/>
    <col customWidth="1" min="3" max="3" width="20.5"/>
    <col customWidth="1" min="4" max="4" width="3.88"/>
    <col customWidth="1" min="5" max="6" width="15.88"/>
    <col customWidth="1" min="7" max="7" width="3.88"/>
    <col customWidth="1" min="8" max="9" width="15.88"/>
    <col customWidth="1" min="10" max="10" width="3.88"/>
    <col customWidth="1" min="11" max="12" width="15.88"/>
    <col customWidth="1" min="13" max="13" width="3.88"/>
    <col customWidth="1" min="14" max="15" width="15.88"/>
    <col customWidth="1" min="16" max="16" width="3.88"/>
    <col customWidth="1" min="17" max="38" width="14.5"/>
  </cols>
  <sheetData>
    <row r="1" ht="15.75" customHeight="1">
      <c r="B1" s="77"/>
      <c r="C1" s="78"/>
      <c r="D1" s="79"/>
      <c r="E1" s="79"/>
      <c r="F1" s="78"/>
      <c r="G1" s="78"/>
      <c r="H1" s="78"/>
      <c r="I1" s="78"/>
      <c r="J1" s="78"/>
      <c r="K1" s="78"/>
      <c r="L1" s="78"/>
      <c r="M1" s="78"/>
      <c r="N1" s="78"/>
      <c r="O1" s="78"/>
      <c r="P1" s="80"/>
      <c r="Q1" s="81"/>
      <c r="R1" s="82"/>
      <c r="S1" s="82"/>
      <c r="T1" s="82"/>
      <c r="U1" s="82"/>
      <c r="V1" s="82"/>
      <c r="W1" s="82"/>
      <c r="X1" s="82"/>
      <c r="Y1" s="82"/>
      <c r="Z1" s="82"/>
      <c r="AA1" s="82"/>
      <c r="AB1" s="82"/>
      <c r="AC1" s="82"/>
      <c r="AD1" s="82"/>
      <c r="AE1" s="82"/>
      <c r="AF1" s="82"/>
      <c r="AG1" s="82"/>
      <c r="AH1" s="82"/>
      <c r="AI1" s="82"/>
      <c r="AJ1" s="82"/>
      <c r="AK1" s="82"/>
      <c r="AL1" s="82"/>
    </row>
    <row r="2" ht="39.0" customHeight="1">
      <c r="B2" s="5" t="s">
        <v>64</v>
      </c>
      <c r="C2" s="83"/>
      <c r="D2" s="79"/>
      <c r="F2" s="84"/>
      <c r="G2" s="84"/>
      <c r="H2" s="84"/>
      <c r="I2" s="84"/>
      <c r="J2" s="84"/>
      <c r="K2" s="84"/>
      <c r="L2" s="84"/>
      <c r="M2" s="84"/>
      <c r="N2" s="84"/>
      <c r="O2" s="84"/>
      <c r="P2" s="85"/>
      <c r="Q2" s="81"/>
      <c r="R2" s="82"/>
      <c r="S2" s="82"/>
      <c r="T2" s="82"/>
      <c r="U2" s="82"/>
      <c r="V2" s="82"/>
      <c r="W2" s="82"/>
      <c r="X2" s="82"/>
      <c r="Y2" s="82"/>
      <c r="Z2" s="82"/>
      <c r="AA2" s="82"/>
      <c r="AB2" s="82"/>
      <c r="AC2" s="82"/>
      <c r="AD2" s="82"/>
      <c r="AE2" s="82"/>
      <c r="AF2" s="82"/>
      <c r="AG2" s="82"/>
      <c r="AH2" s="82"/>
      <c r="AI2" s="82"/>
      <c r="AJ2" s="82"/>
      <c r="AK2" s="82"/>
      <c r="AL2" s="82"/>
    </row>
    <row r="3" ht="15.75" customHeight="1">
      <c r="A3" s="78"/>
      <c r="B3" s="78"/>
      <c r="C3" s="84"/>
      <c r="D3" s="79"/>
      <c r="F3" s="78"/>
      <c r="G3" s="84"/>
      <c r="H3" s="78"/>
      <c r="I3" s="78"/>
      <c r="J3" s="84"/>
      <c r="K3" s="78"/>
      <c r="L3" s="78"/>
      <c r="M3" s="84"/>
      <c r="N3" s="78"/>
      <c r="O3" s="78"/>
      <c r="P3" s="85"/>
      <c r="Q3" s="81"/>
      <c r="R3" s="82"/>
      <c r="S3" s="82"/>
      <c r="T3" s="82"/>
      <c r="U3" s="82"/>
      <c r="V3" s="82"/>
      <c r="W3" s="82"/>
      <c r="X3" s="82"/>
      <c r="Y3" s="82"/>
      <c r="Z3" s="82"/>
      <c r="AA3" s="82"/>
      <c r="AB3" s="82"/>
      <c r="AC3" s="82"/>
      <c r="AD3" s="82"/>
      <c r="AE3" s="82"/>
      <c r="AF3" s="82"/>
      <c r="AG3" s="82"/>
      <c r="AH3" s="82"/>
      <c r="AI3" s="82"/>
      <c r="AJ3" s="82"/>
      <c r="AK3" s="82"/>
      <c r="AL3" s="82"/>
    </row>
    <row r="4" ht="39.75" customHeight="1">
      <c r="A4" s="86"/>
      <c r="B4" s="87" t="s">
        <v>65</v>
      </c>
      <c r="C4" s="88"/>
      <c r="D4" s="89"/>
      <c r="E4" s="90" t="s">
        <v>66</v>
      </c>
      <c r="F4" s="91"/>
      <c r="G4" s="89"/>
      <c r="H4" s="91"/>
      <c r="I4" s="91"/>
      <c r="J4" s="89"/>
      <c r="K4" s="91"/>
      <c r="L4" s="91"/>
      <c r="M4" s="89"/>
      <c r="N4" s="91"/>
      <c r="O4" s="91"/>
      <c r="P4" s="92"/>
      <c r="Q4" s="81"/>
      <c r="R4" s="82"/>
      <c r="S4" s="82"/>
      <c r="T4" s="82"/>
      <c r="U4" s="82"/>
      <c r="V4" s="82"/>
      <c r="W4" s="82"/>
      <c r="X4" s="82"/>
      <c r="Y4" s="82"/>
      <c r="Z4" s="82"/>
      <c r="AA4" s="82"/>
      <c r="AB4" s="82"/>
      <c r="AC4" s="82"/>
      <c r="AD4" s="82"/>
      <c r="AE4" s="82"/>
      <c r="AF4" s="82"/>
      <c r="AG4" s="82"/>
      <c r="AH4" s="82"/>
      <c r="AI4" s="82"/>
      <c r="AJ4" s="82"/>
      <c r="AK4" s="82"/>
      <c r="AL4" s="82"/>
    </row>
    <row r="5" ht="27.75" customHeight="1">
      <c r="A5" s="93"/>
      <c r="B5" s="94"/>
      <c r="C5" s="95"/>
      <c r="D5" s="96"/>
      <c r="E5" s="97"/>
      <c r="F5" s="97"/>
      <c r="G5" s="98"/>
      <c r="H5" s="97"/>
      <c r="I5" s="97"/>
      <c r="J5" s="98"/>
      <c r="K5" s="97"/>
      <c r="L5" s="97"/>
      <c r="M5" s="98"/>
      <c r="N5" s="97"/>
      <c r="O5" s="97"/>
      <c r="P5" s="99"/>
      <c r="Q5" s="100"/>
      <c r="R5" s="100"/>
      <c r="S5" s="100"/>
      <c r="T5" s="100"/>
      <c r="U5" s="100"/>
      <c r="V5" s="100"/>
      <c r="W5" s="100"/>
      <c r="X5" s="100"/>
      <c r="Y5" s="100"/>
      <c r="Z5" s="100"/>
      <c r="AA5" s="100"/>
      <c r="AB5" s="100"/>
      <c r="AC5" s="100"/>
      <c r="AD5" s="100"/>
      <c r="AE5" s="100"/>
      <c r="AF5" s="100"/>
      <c r="AG5" s="100"/>
      <c r="AH5" s="100"/>
      <c r="AI5" s="100"/>
      <c r="AJ5" s="100"/>
      <c r="AK5" s="100"/>
      <c r="AL5" s="100"/>
    </row>
    <row r="6" ht="27.75" customHeight="1">
      <c r="A6" s="101"/>
      <c r="B6" s="95"/>
      <c r="C6" s="95"/>
      <c r="D6" s="96"/>
      <c r="E6" s="102" t="s">
        <v>8</v>
      </c>
      <c r="F6" s="10"/>
      <c r="G6" s="103"/>
      <c r="H6" s="102" t="s">
        <v>12</v>
      </c>
      <c r="I6" s="10"/>
      <c r="J6" s="103"/>
      <c r="K6" s="102" t="s">
        <v>13</v>
      </c>
      <c r="L6" s="10"/>
      <c r="M6" s="103"/>
      <c r="N6" s="102" t="s">
        <v>14</v>
      </c>
      <c r="O6" s="10"/>
      <c r="P6" s="99"/>
      <c r="Q6" s="100"/>
      <c r="R6" s="100"/>
      <c r="S6" s="100"/>
      <c r="T6" s="100"/>
      <c r="U6" s="100"/>
      <c r="V6" s="100"/>
      <c r="W6" s="100"/>
      <c r="X6" s="100"/>
      <c r="Y6" s="100"/>
      <c r="Z6" s="100"/>
      <c r="AA6" s="100"/>
      <c r="AB6" s="100"/>
      <c r="AC6" s="100"/>
      <c r="AD6" s="100"/>
      <c r="AE6" s="100"/>
      <c r="AF6" s="100"/>
      <c r="AG6" s="100"/>
      <c r="AH6" s="100"/>
      <c r="AI6" s="100"/>
      <c r="AJ6" s="100"/>
      <c r="AK6" s="100"/>
      <c r="AL6" s="100"/>
    </row>
    <row r="7" ht="57.0" customHeight="1">
      <c r="A7" s="104"/>
      <c r="B7" s="105" t="s">
        <v>67</v>
      </c>
      <c r="C7" s="10"/>
      <c r="D7" s="103"/>
      <c r="E7" s="106" t="s">
        <v>68</v>
      </c>
      <c r="F7" s="106" t="s">
        <v>69</v>
      </c>
      <c r="G7" s="103"/>
      <c r="H7" s="106" t="s">
        <v>68</v>
      </c>
      <c r="I7" s="106" t="s">
        <v>69</v>
      </c>
      <c r="J7" s="103"/>
      <c r="K7" s="106" t="s">
        <v>68</v>
      </c>
      <c r="L7" s="106" t="s">
        <v>69</v>
      </c>
      <c r="M7" s="103"/>
      <c r="N7" s="106" t="s">
        <v>68</v>
      </c>
      <c r="O7" s="106" t="s">
        <v>69</v>
      </c>
      <c r="P7" s="107"/>
      <c r="Q7" s="100"/>
      <c r="R7" s="100"/>
      <c r="S7" s="100"/>
      <c r="T7" s="100"/>
      <c r="U7" s="100"/>
      <c r="V7" s="100"/>
      <c r="W7" s="100"/>
      <c r="X7" s="100"/>
      <c r="Y7" s="100"/>
      <c r="Z7" s="100"/>
      <c r="AA7" s="100"/>
      <c r="AB7" s="100"/>
      <c r="AC7" s="100"/>
      <c r="AD7" s="100"/>
      <c r="AE7" s="100"/>
      <c r="AF7" s="100"/>
      <c r="AG7" s="100"/>
      <c r="AH7" s="100"/>
      <c r="AI7" s="100"/>
      <c r="AJ7" s="100"/>
      <c r="AK7" s="100"/>
      <c r="AL7" s="100"/>
    </row>
    <row r="8" ht="57.75" customHeight="1">
      <c r="A8" s="108"/>
      <c r="B8" s="109" t="s">
        <v>83</v>
      </c>
      <c r="C8" s="9"/>
      <c r="D8" s="103"/>
      <c r="E8" s="110">
        <v>2.0</v>
      </c>
      <c r="F8" s="110">
        <v>1.0</v>
      </c>
      <c r="G8" s="103">
        <f t="shared" ref="G8:G18" si="1">I8-H8</f>
        <v>1</v>
      </c>
      <c r="H8" s="110">
        <v>1.0</v>
      </c>
      <c r="I8" s="110">
        <v>2.0</v>
      </c>
      <c r="J8" s="103"/>
      <c r="K8" s="110">
        <v>3.0</v>
      </c>
      <c r="L8" s="110">
        <v>3.0</v>
      </c>
      <c r="M8" s="103"/>
      <c r="N8" s="110">
        <v>3.0</v>
      </c>
      <c r="O8" s="110">
        <v>4.0</v>
      </c>
      <c r="P8" s="107"/>
      <c r="Q8" s="100"/>
      <c r="R8" s="100"/>
      <c r="S8" s="100"/>
      <c r="T8" s="100"/>
      <c r="U8" s="100"/>
      <c r="V8" s="100"/>
      <c r="W8" s="100"/>
      <c r="X8" s="100"/>
      <c r="Y8" s="100"/>
      <c r="Z8" s="100"/>
      <c r="AA8" s="100"/>
      <c r="AB8" s="100"/>
      <c r="AC8" s="100"/>
      <c r="AD8" s="100"/>
      <c r="AE8" s="100"/>
      <c r="AF8" s="100"/>
      <c r="AG8" s="100"/>
      <c r="AH8" s="100"/>
      <c r="AI8" s="100"/>
      <c r="AJ8" s="100"/>
      <c r="AK8" s="100"/>
      <c r="AL8" s="100"/>
    </row>
    <row r="9" ht="57.75" customHeight="1">
      <c r="A9" s="108"/>
      <c r="B9" s="109" t="s">
        <v>84</v>
      </c>
      <c r="C9" s="9"/>
      <c r="D9" s="103"/>
      <c r="E9" s="110"/>
      <c r="F9" s="110"/>
      <c r="G9" s="103">
        <f t="shared" si="1"/>
        <v>0</v>
      </c>
      <c r="H9" s="110"/>
      <c r="I9" s="110"/>
      <c r="J9" s="103"/>
      <c r="K9" s="110"/>
      <c r="L9" s="110"/>
      <c r="M9" s="103"/>
      <c r="N9" s="110"/>
      <c r="O9" s="110"/>
      <c r="P9" s="107"/>
      <c r="Q9" s="100"/>
      <c r="R9" s="100"/>
      <c r="S9" s="100"/>
      <c r="T9" s="100"/>
      <c r="U9" s="100"/>
      <c r="V9" s="100"/>
      <c r="W9" s="100"/>
      <c r="X9" s="100"/>
      <c r="Y9" s="100"/>
      <c r="Z9" s="100"/>
      <c r="AA9" s="100"/>
      <c r="AB9" s="100"/>
      <c r="AC9" s="100"/>
      <c r="AD9" s="100"/>
      <c r="AE9" s="100"/>
      <c r="AF9" s="100"/>
      <c r="AG9" s="100"/>
      <c r="AH9" s="100"/>
      <c r="AI9" s="100"/>
      <c r="AJ9" s="100"/>
      <c r="AK9" s="100"/>
      <c r="AL9" s="100"/>
    </row>
    <row r="10" ht="57.75" customHeight="1">
      <c r="A10" s="108"/>
      <c r="B10" s="109" t="s">
        <v>85</v>
      </c>
      <c r="C10" s="9"/>
      <c r="D10" s="103"/>
      <c r="E10" s="110"/>
      <c r="F10" s="110"/>
      <c r="G10" s="103">
        <f t="shared" si="1"/>
        <v>0</v>
      </c>
      <c r="H10" s="110"/>
      <c r="I10" s="110"/>
      <c r="J10" s="103"/>
      <c r="K10" s="110"/>
      <c r="L10" s="110"/>
      <c r="M10" s="103"/>
      <c r="N10" s="110"/>
      <c r="O10" s="110"/>
      <c r="P10" s="107"/>
      <c r="Q10" s="100"/>
      <c r="R10" s="100"/>
      <c r="S10" s="100"/>
      <c r="T10" s="100"/>
      <c r="U10" s="100"/>
      <c r="V10" s="100"/>
      <c r="W10" s="100"/>
      <c r="X10" s="100"/>
      <c r="Y10" s="100"/>
      <c r="Z10" s="100"/>
      <c r="AA10" s="100"/>
      <c r="AB10" s="100"/>
      <c r="AC10" s="100"/>
      <c r="AD10" s="100"/>
      <c r="AE10" s="100"/>
      <c r="AF10" s="100"/>
      <c r="AG10" s="100"/>
      <c r="AH10" s="100"/>
      <c r="AI10" s="100"/>
      <c r="AJ10" s="100"/>
      <c r="AK10" s="100"/>
      <c r="AL10" s="100"/>
    </row>
    <row r="11" ht="57.75" customHeight="1">
      <c r="A11" s="108"/>
      <c r="B11" s="109" t="s">
        <v>86</v>
      </c>
      <c r="C11" s="9"/>
      <c r="D11" s="103"/>
      <c r="E11" s="110"/>
      <c r="F11" s="110"/>
      <c r="G11" s="103">
        <f t="shared" si="1"/>
        <v>0</v>
      </c>
      <c r="H11" s="110"/>
      <c r="I11" s="110"/>
      <c r="J11" s="103"/>
      <c r="K11" s="110"/>
      <c r="L11" s="110"/>
      <c r="M11" s="103"/>
      <c r="N11" s="110"/>
      <c r="O11" s="110"/>
      <c r="P11" s="107"/>
      <c r="Q11" s="100"/>
      <c r="R11" s="100"/>
      <c r="S11" s="100"/>
      <c r="T11" s="100"/>
      <c r="U11" s="100"/>
      <c r="V11" s="100"/>
      <c r="W11" s="100"/>
      <c r="X11" s="100"/>
      <c r="Y11" s="100"/>
      <c r="Z11" s="100"/>
      <c r="AA11" s="100"/>
      <c r="AB11" s="100"/>
      <c r="AC11" s="100"/>
      <c r="AD11" s="100"/>
      <c r="AE11" s="100"/>
      <c r="AF11" s="100"/>
      <c r="AG11" s="100"/>
      <c r="AH11" s="100"/>
      <c r="AI11" s="100"/>
      <c r="AJ11" s="100"/>
      <c r="AK11" s="100"/>
      <c r="AL11" s="100"/>
    </row>
    <row r="12" ht="57.75" customHeight="1">
      <c r="A12" s="108"/>
      <c r="B12" s="109" t="s">
        <v>87</v>
      </c>
      <c r="C12" s="9"/>
      <c r="D12" s="103"/>
      <c r="E12" s="110"/>
      <c r="F12" s="110"/>
      <c r="G12" s="103">
        <f t="shared" si="1"/>
        <v>0</v>
      </c>
      <c r="H12" s="110"/>
      <c r="I12" s="110"/>
      <c r="J12" s="103"/>
      <c r="K12" s="110"/>
      <c r="L12" s="110"/>
      <c r="M12" s="103"/>
      <c r="N12" s="110"/>
      <c r="O12" s="110"/>
      <c r="P12" s="107"/>
      <c r="Q12" s="100"/>
      <c r="R12" s="100"/>
      <c r="S12" s="100"/>
      <c r="T12" s="100"/>
      <c r="U12" s="100"/>
      <c r="V12" s="100"/>
      <c r="W12" s="100"/>
      <c r="X12" s="100"/>
      <c r="Y12" s="100"/>
      <c r="Z12" s="100"/>
      <c r="AA12" s="100"/>
      <c r="AB12" s="100"/>
      <c r="AC12" s="100"/>
      <c r="AD12" s="100"/>
      <c r="AE12" s="100"/>
      <c r="AF12" s="100"/>
      <c r="AG12" s="100"/>
      <c r="AH12" s="100"/>
      <c r="AI12" s="100"/>
      <c r="AJ12" s="100"/>
      <c r="AK12" s="100"/>
      <c r="AL12" s="100"/>
    </row>
    <row r="13" ht="57.75" customHeight="1">
      <c r="A13" s="108"/>
      <c r="B13" s="109" t="s">
        <v>88</v>
      </c>
      <c r="C13" s="9"/>
      <c r="D13" s="103"/>
      <c r="E13" s="110"/>
      <c r="F13" s="110"/>
      <c r="G13" s="103">
        <f t="shared" si="1"/>
        <v>0</v>
      </c>
      <c r="H13" s="110"/>
      <c r="I13" s="110"/>
      <c r="J13" s="103"/>
      <c r="K13" s="110"/>
      <c r="L13" s="110"/>
      <c r="M13" s="103"/>
      <c r="N13" s="110"/>
      <c r="O13" s="110"/>
      <c r="P13" s="107"/>
      <c r="Q13" s="100"/>
      <c r="R13" s="100"/>
      <c r="S13" s="100"/>
      <c r="T13" s="100"/>
      <c r="U13" s="100"/>
      <c r="V13" s="100"/>
      <c r="W13" s="100"/>
      <c r="X13" s="100"/>
      <c r="Y13" s="100"/>
      <c r="Z13" s="100"/>
      <c r="AA13" s="100"/>
      <c r="AB13" s="100"/>
      <c r="AC13" s="100"/>
      <c r="AD13" s="100"/>
      <c r="AE13" s="100"/>
      <c r="AF13" s="100"/>
      <c r="AG13" s="100"/>
      <c r="AH13" s="100"/>
      <c r="AI13" s="100"/>
      <c r="AJ13" s="100"/>
      <c r="AK13" s="100"/>
      <c r="AL13" s="100"/>
    </row>
    <row r="14" ht="57.75" customHeight="1">
      <c r="A14" s="108"/>
      <c r="B14" s="109" t="s">
        <v>89</v>
      </c>
      <c r="C14" s="9"/>
      <c r="D14" s="103"/>
      <c r="E14" s="110"/>
      <c r="F14" s="110"/>
      <c r="G14" s="103">
        <f t="shared" si="1"/>
        <v>0</v>
      </c>
      <c r="H14" s="110"/>
      <c r="I14" s="110"/>
      <c r="J14" s="103"/>
      <c r="K14" s="110"/>
      <c r="L14" s="110"/>
      <c r="M14" s="103"/>
      <c r="N14" s="110"/>
      <c r="O14" s="110"/>
      <c r="P14" s="107"/>
      <c r="Q14" s="100"/>
      <c r="R14" s="100"/>
      <c r="S14" s="100"/>
      <c r="T14" s="100"/>
      <c r="U14" s="100"/>
      <c r="V14" s="100"/>
      <c r="W14" s="100"/>
      <c r="X14" s="100"/>
      <c r="Y14" s="100"/>
      <c r="Z14" s="100"/>
      <c r="AA14" s="100"/>
      <c r="AB14" s="100"/>
      <c r="AC14" s="100"/>
      <c r="AD14" s="100"/>
      <c r="AE14" s="100"/>
      <c r="AF14" s="100"/>
      <c r="AG14" s="100"/>
      <c r="AH14" s="100"/>
      <c r="AI14" s="100"/>
      <c r="AJ14" s="100"/>
      <c r="AK14" s="100"/>
      <c r="AL14" s="100"/>
    </row>
    <row r="15" ht="57.75" customHeight="1">
      <c r="A15" s="108"/>
      <c r="B15" s="109" t="s">
        <v>90</v>
      </c>
      <c r="C15" s="9"/>
      <c r="D15" s="103"/>
      <c r="E15" s="110"/>
      <c r="F15" s="110"/>
      <c r="G15" s="103">
        <f t="shared" si="1"/>
        <v>0</v>
      </c>
      <c r="H15" s="110"/>
      <c r="I15" s="110"/>
      <c r="J15" s="103"/>
      <c r="K15" s="110"/>
      <c r="L15" s="110"/>
      <c r="M15" s="103"/>
      <c r="N15" s="110"/>
      <c r="O15" s="110"/>
      <c r="P15" s="107"/>
      <c r="Q15" s="100"/>
      <c r="R15" s="100"/>
      <c r="S15" s="100"/>
      <c r="T15" s="100"/>
      <c r="U15" s="100"/>
      <c r="V15" s="100"/>
      <c r="W15" s="100"/>
      <c r="X15" s="100"/>
      <c r="Y15" s="100"/>
      <c r="Z15" s="100"/>
      <c r="AA15" s="100"/>
      <c r="AB15" s="100"/>
      <c r="AC15" s="100"/>
      <c r="AD15" s="100"/>
      <c r="AE15" s="100"/>
      <c r="AF15" s="100"/>
      <c r="AG15" s="100"/>
      <c r="AH15" s="100"/>
      <c r="AI15" s="100"/>
      <c r="AJ15" s="100"/>
      <c r="AK15" s="100"/>
      <c r="AL15" s="100"/>
    </row>
    <row r="16" ht="57.75" customHeight="1">
      <c r="A16" s="108"/>
      <c r="B16" s="109" t="s">
        <v>91</v>
      </c>
      <c r="C16" s="9"/>
      <c r="D16" s="103"/>
      <c r="E16" s="110"/>
      <c r="F16" s="110"/>
      <c r="G16" s="103">
        <f t="shared" si="1"/>
        <v>0</v>
      </c>
      <c r="H16" s="110"/>
      <c r="I16" s="110"/>
      <c r="J16" s="103"/>
      <c r="K16" s="110"/>
      <c r="L16" s="110"/>
      <c r="M16" s="103"/>
      <c r="N16" s="110"/>
      <c r="O16" s="110"/>
      <c r="P16" s="107"/>
      <c r="Q16" s="100"/>
      <c r="R16" s="100"/>
      <c r="S16" s="100"/>
      <c r="T16" s="100"/>
      <c r="U16" s="100"/>
      <c r="V16" s="100"/>
      <c r="W16" s="100"/>
      <c r="X16" s="100"/>
      <c r="Y16" s="100"/>
      <c r="Z16" s="100"/>
      <c r="AA16" s="100"/>
      <c r="AB16" s="100"/>
      <c r="AC16" s="100"/>
      <c r="AD16" s="100"/>
      <c r="AE16" s="100"/>
      <c r="AF16" s="100"/>
      <c r="AG16" s="100"/>
      <c r="AH16" s="100"/>
      <c r="AI16" s="100"/>
      <c r="AJ16" s="100"/>
      <c r="AK16" s="100"/>
      <c r="AL16" s="100"/>
    </row>
    <row r="17" ht="57.75" customHeight="1">
      <c r="A17" s="108"/>
      <c r="B17" s="109" t="s">
        <v>92</v>
      </c>
      <c r="C17" s="9"/>
      <c r="D17" s="103"/>
      <c r="E17" s="110"/>
      <c r="F17" s="110"/>
      <c r="G17" s="103">
        <f t="shared" si="1"/>
        <v>0</v>
      </c>
      <c r="H17" s="110"/>
      <c r="I17" s="110"/>
      <c r="J17" s="103"/>
      <c r="K17" s="110"/>
      <c r="L17" s="110"/>
      <c r="M17" s="103"/>
      <c r="N17" s="110"/>
      <c r="O17" s="110"/>
      <c r="P17" s="107"/>
      <c r="Q17" s="100"/>
      <c r="R17" s="100"/>
      <c r="S17" s="100"/>
      <c r="T17" s="100"/>
      <c r="U17" s="100"/>
      <c r="V17" s="100"/>
      <c r="W17" s="100"/>
      <c r="X17" s="100"/>
      <c r="Y17" s="100"/>
      <c r="Z17" s="100"/>
      <c r="AA17" s="100"/>
      <c r="AB17" s="100"/>
      <c r="AC17" s="100"/>
      <c r="AD17" s="100"/>
      <c r="AE17" s="100"/>
      <c r="AF17" s="100"/>
      <c r="AG17" s="100"/>
      <c r="AH17" s="100"/>
      <c r="AI17" s="100"/>
      <c r="AJ17" s="100"/>
      <c r="AK17" s="100"/>
      <c r="AL17" s="100"/>
    </row>
    <row r="18" ht="57.75" customHeight="1">
      <c r="A18" s="108"/>
      <c r="B18" s="109" t="s">
        <v>93</v>
      </c>
      <c r="C18" s="111"/>
      <c r="D18" s="103"/>
      <c r="E18" s="110"/>
      <c r="F18" s="110"/>
      <c r="G18" s="103">
        <f t="shared" si="1"/>
        <v>0</v>
      </c>
      <c r="H18" s="110"/>
      <c r="I18" s="110"/>
      <c r="J18" s="103"/>
      <c r="K18" s="110"/>
      <c r="L18" s="110"/>
      <c r="M18" s="103"/>
      <c r="N18" s="110"/>
      <c r="O18" s="110"/>
      <c r="P18" s="107"/>
      <c r="Q18" s="100"/>
      <c r="R18" s="100"/>
      <c r="S18" s="100"/>
      <c r="T18" s="100"/>
      <c r="U18" s="100"/>
      <c r="V18" s="100"/>
      <c r="W18" s="100"/>
      <c r="X18" s="100"/>
      <c r="Y18" s="100"/>
      <c r="Z18" s="100"/>
      <c r="AA18" s="100"/>
      <c r="AB18" s="100"/>
      <c r="AC18" s="100"/>
      <c r="AD18" s="100"/>
      <c r="AE18" s="100"/>
      <c r="AF18" s="100"/>
      <c r="AG18" s="100"/>
      <c r="AH18" s="100"/>
      <c r="AI18" s="100"/>
      <c r="AJ18" s="100"/>
      <c r="AK18" s="100"/>
      <c r="AL18" s="100"/>
    </row>
    <row r="19" ht="27.75" customHeight="1">
      <c r="A19" s="112"/>
      <c r="B19" s="113" t="s">
        <v>81</v>
      </c>
      <c r="C19" s="114"/>
      <c r="D19" s="103"/>
      <c r="E19" s="115">
        <f t="shared" ref="E19:F19" si="2">SUM(E8:E18)</f>
        <v>2</v>
      </c>
      <c r="F19" s="115">
        <f t="shared" si="2"/>
        <v>1</v>
      </c>
      <c r="G19" s="116"/>
      <c r="H19" s="115">
        <f t="shared" ref="H19:I19" si="3">SUM(H8:H18)</f>
        <v>1</v>
      </c>
      <c r="I19" s="115">
        <f t="shared" si="3"/>
        <v>2</v>
      </c>
      <c r="J19" s="116"/>
      <c r="K19" s="115">
        <f t="shared" ref="K19:L19" si="4">SUM(K8:K18)</f>
        <v>3</v>
      </c>
      <c r="L19" s="115">
        <f t="shared" si="4"/>
        <v>3</v>
      </c>
      <c r="M19" s="116"/>
      <c r="N19" s="115">
        <f t="shared" ref="N19:O19" si="5">SUM(N8:N18)</f>
        <v>3</v>
      </c>
      <c r="O19" s="115">
        <f t="shared" si="5"/>
        <v>4</v>
      </c>
      <c r="P19" s="107"/>
      <c r="Q19" s="100"/>
      <c r="R19" s="100"/>
      <c r="S19" s="100"/>
      <c r="T19" s="100"/>
      <c r="U19" s="100"/>
      <c r="V19" s="100"/>
      <c r="W19" s="100"/>
      <c r="X19" s="100"/>
      <c r="Y19" s="100"/>
      <c r="Z19" s="100"/>
      <c r="AA19" s="100"/>
      <c r="AB19" s="100"/>
      <c r="AC19" s="100"/>
      <c r="AD19" s="100"/>
      <c r="AE19" s="100"/>
      <c r="AF19" s="100"/>
      <c r="AG19" s="100"/>
      <c r="AH19" s="100"/>
      <c r="AI19" s="100"/>
      <c r="AJ19" s="100"/>
      <c r="AK19" s="100"/>
      <c r="AL19" s="100"/>
    </row>
    <row r="20" ht="27.75" customHeight="1">
      <c r="A20" s="104"/>
      <c r="B20" s="117" t="s">
        <v>94</v>
      </c>
      <c r="C20" s="118"/>
      <c r="D20" s="103"/>
      <c r="E20" s="119">
        <f t="shared" ref="E20:F20" si="6">AVERAGE(E8:E18)</f>
        <v>2</v>
      </c>
      <c r="F20" s="119">
        <f t="shared" si="6"/>
        <v>1</v>
      </c>
      <c r="G20" s="116"/>
      <c r="H20" s="119">
        <f t="shared" ref="H20:I20" si="7">AVERAGE(H8:H18)</f>
        <v>1</v>
      </c>
      <c r="I20" s="119">
        <f t="shared" si="7"/>
        <v>2</v>
      </c>
      <c r="J20" s="116"/>
      <c r="K20" s="119">
        <f t="shared" ref="K20:L20" si="8">AVERAGE(K8:K18)</f>
        <v>3</v>
      </c>
      <c r="L20" s="119">
        <f t="shared" si="8"/>
        <v>3</v>
      </c>
      <c r="M20" s="116"/>
      <c r="N20" s="119">
        <f t="shared" ref="N20:O20" si="9">AVERAGE(N8:N18)</f>
        <v>3</v>
      </c>
      <c r="O20" s="119">
        <f t="shared" si="9"/>
        <v>4</v>
      </c>
      <c r="P20" s="107"/>
      <c r="Q20" s="100"/>
      <c r="R20" s="100"/>
      <c r="S20" s="100"/>
      <c r="T20" s="100"/>
      <c r="U20" s="100"/>
      <c r="V20" s="100"/>
      <c r="W20" s="100"/>
      <c r="X20" s="100"/>
      <c r="Y20" s="100"/>
      <c r="Z20" s="100"/>
      <c r="AA20" s="100"/>
      <c r="AB20" s="100"/>
      <c r="AC20" s="100"/>
      <c r="AD20" s="100"/>
      <c r="AE20" s="100"/>
      <c r="AF20" s="100"/>
      <c r="AG20" s="100"/>
      <c r="AH20" s="100"/>
      <c r="AI20" s="100"/>
      <c r="AJ20" s="100"/>
      <c r="AK20" s="100"/>
      <c r="AL20" s="100"/>
    </row>
    <row r="21" ht="27.75" customHeight="1">
      <c r="A21" s="120"/>
      <c r="B21" s="121"/>
      <c r="C21" s="121"/>
      <c r="D21" s="122"/>
      <c r="E21" s="123"/>
      <c r="F21" s="123"/>
      <c r="G21" s="122"/>
      <c r="H21" s="123"/>
      <c r="I21" s="123"/>
      <c r="J21" s="122"/>
      <c r="K21" s="123"/>
      <c r="L21" s="123"/>
      <c r="M21" s="122"/>
      <c r="N21" s="123"/>
      <c r="O21" s="123"/>
      <c r="P21" s="99"/>
      <c r="Q21" s="100"/>
      <c r="R21" s="100"/>
      <c r="S21" s="100"/>
      <c r="T21" s="100"/>
      <c r="U21" s="100"/>
      <c r="V21" s="100"/>
      <c r="W21" s="100"/>
      <c r="X21" s="100"/>
      <c r="Y21" s="100"/>
      <c r="Z21" s="100"/>
      <c r="AA21" s="100"/>
      <c r="AB21" s="100"/>
      <c r="AC21" s="100"/>
      <c r="AD21" s="100"/>
      <c r="AE21" s="100"/>
      <c r="AF21" s="100"/>
      <c r="AG21" s="100"/>
      <c r="AH21" s="100"/>
      <c r="AI21" s="100"/>
      <c r="AJ21" s="100"/>
      <c r="AK21" s="100"/>
      <c r="AL21" s="100"/>
    </row>
    <row r="22" ht="27.75" customHeight="1">
      <c r="A22" s="124"/>
      <c r="B22" s="100"/>
      <c r="C22" s="125"/>
      <c r="D22" s="122"/>
      <c r="E22" s="126"/>
      <c r="F22" s="126"/>
      <c r="G22" s="122"/>
      <c r="H22" s="126"/>
      <c r="I22" s="126"/>
      <c r="J22" s="122"/>
      <c r="K22" s="126"/>
      <c r="L22" s="126"/>
      <c r="M22" s="122"/>
      <c r="N22" s="126"/>
      <c r="O22" s="126"/>
      <c r="P22" s="99"/>
      <c r="Q22" s="100"/>
      <c r="R22" s="100"/>
      <c r="S22" s="100"/>
      <c r="T22" s="100"/>
      <c r="U22" s="100"/>
      <c r="V22" s="100"/>
      <c r="W22" s="100"/>
      <c r="X22" s="100"/>
      <c r="Y22" s="100"/>
      <c r="Z22" s="100"/>
      <c r="AA22" s="100"/>
      <c r="AB22" s="100"/>
      <c r="AC22" s="100"/>
      <c r="AD22" s="100"/>
      <c r="AE22" s="100"/>
      <c r="AF22" s="100"/>
      <c r="AG22" s="100"/>
      <c r="AH22" s="100"/>
      <c r="AI22" s="100"/>
      <c r="AJ22" s="100"/>
      <c r="AK22" s="100"/>
      <c r="AL22" s="100"/>
    </row>
    <row r="23" ht="15.75" customHeight="1">
      <c r="A23" s="127"/>
      <c r="B23" s="128"/>
      <c r="C23" s="128"/>
      <c r="D23" s="129"/>
      <c r="E23" s="130"/>
      <c r="F23" s="130"/>
      <c r="G23" s="129"/>
      <c r="H23" s="130"/>
      <c r="I23" s="130"/>
      <c r="J23" s="129"/>
      <c r="K23" s="130"/>
      <c r="L23" s="130"/>
      <c r="M23" s="129"/>
      <c r="N23" s="130"/>
      <c r="O23" s="130"/>
      <c r="P23" s="131"/>
      <c r="Q23" s="82"/>
      <c r="R23" s="82"/>
      <c r="S23" s="82"/>
      <c r="T23" s="82"/>
      <c r="U23" s="82"/>
      <c r="V23" s="82"/>
      <c r="W23" s="82"/>
      <c r="X23" s="82"/>
      <c r="Y23" s="82"/>
      <c r="Z23" s="82"/>
      <c r="AA23" s="82"/>
      <c r="AB23" s="82"/>
      <c r="AC23" s="82"/>
      <c r="AD23" s="82"/>
      <c r="AE23" s="82"/>
      <c r="AF23" s="82"/>
      <c r="AG23" s="82"/>
      <c r="AH23" s="82"/>
      <c r="AI23" s="82"/>
      <c r="AJ23" s="82"/>
      <c r="AK23" s="82"/>
      <c r="AL23" s="82"/>
    </row>
    <row r="24" ht="15.75" customHeight="1">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row>
    <row r="25" ht="15.75" customHeight="1">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row>
    <row r="26" ht="15.75" customHeight="1">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row>
    <row r="27" ht="15.75" customHeight="1">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row>
    <row r="28" ht="15.75" customHeight="1">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row>
    <row r="29" ht="15.75" customHeight="1">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row>
    <row r="30" ht="15.75" customHeight="1">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row>
    <row r="31" ht="15.75" customHeight="1">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row>
    <row r="32" ht="15.75" customHeight="1">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row>
    <row r="33" ht="15.75" customHeight="1">
      <c r="A33" s="82"/>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row>
    <row r="34" ht="15.75" customHeight="1">
      <c r="A34" s="82"/>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row>
    <row r="35" ht="15.75" customHeight="1">
      <c r="A35" s="82"/>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row>
    <row r="36" ht="15.75" customHeight="1">
      <c r="A36" s="82"/>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row>
    <row r="37" ht="15.75" customHeight="1">
      <c r="A37" s="82"/>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row>
    <row r="38" ht="15.75" customHeight="1">
      <c r="A38" s="82"/>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row>
    <row r="39" ht="15.75" customHeight="1">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row>
    <row r="40" ht="15.75" customHeight="1">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row>
    <row r="41" ht="15.75" customHeight="1">
      <c r="A41" s="82"/>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row>
    <row r="42" ht="15.75" customHeight="1">
      <c r="A42" s="82"/>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row>
    <row r="43" ht="15.75" customHeight="1">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row>
    <row r="44" ht="15.75" customHeight="1">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row>
    <row r="45" ht="15.75" customHeight="1">
      <c r="A45" s="82"/>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row>
    <row r="46" ht="15.75" customHeight="1">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row>
    <row r="47" ht="15.75" customHeight="1">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row>
    <row r="48" ht="15.75" customHeight="1">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row>
    <row r="49" ht="15.75" customHeight="1">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row>
    <row r="50" ht="15.75" customHeight="1">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row>
    <row r="51" ht="15.75" customHeight="1">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row>
    <row r="52" ht="15.75" customHeight="1">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row>
    <row r="53" ht="15.75" customHeight="1">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row>
    <row r="54" ht="15.75" customHeight="1">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row>
    <row r="55" ht="15.75" customHeight="1">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row>
    <row r="56" ht="15.75" customHeight="1">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row>
    <row r="57" ht="15.75" customHeight="1">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row>
    <row r="58" ht="15.75" customHeight="1">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row>
    <row r="59" ht="15.75" customHeight="1">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row>
    <row r="60" ht="15.75" customHeight="1">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row>
    <row r="61" ht="15.75" customHeight="1">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row>
    <row r="62" ht="15.75" customHeight="1">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row>
    <row r="63" ht="15.75" customHeight="1">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row>
    <row r="64" ht="15.75" customHeight="1">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row>
    <row r="65" ht="15.75" customHeight="1">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row>
    <row r="66" ht="15.75" customHeight="1">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row>
    <row r="67" ht="15.75" customHeight="1">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row>
    <row r="68" ht="15.75" customHeight="1">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row>
    <row r="69" ht="15.75" customHeight="1">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row>
    <row r="70" ht="15.75" customHeight="1">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row>
    <row r="71" ht="15.75" customHeight="1">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row>
    <row r="72" ht="15.75" customHeight="1">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row>
    <row r="73" ht="15.75" customHeight="1">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row>
    <row r="74" ht="15.75" customHeight="1">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row>
    <row r="75" ht="15.75" customHeight="1">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row>
    <row r="76" ht="15.75" customHeight="1">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row>
    <row r="77" ht="15.75" customHeight="1">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row>
    <row r="78" ht="15.75" customHeight="1">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row>
    <row r="79" ht="15.75" customHeight="1">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row>
    <row r="80" ht="15.75" customHeight="1">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row>
    <row r="81" ht="15.75" customHeight="1">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row>
    <row r="82" ht="15.75" customHeight="1">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row>
    <row r="83" ht="15.75" customHeight="1">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row>
    <row r="84" ht="15.75" customHeight="1">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row>
    <row r="85" ht="15.75" customHeight="1">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row>
    <row r="86" ht="15.75" customHeight="1">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row>
    <row r="87" ht="15.75" customHeight="1">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row>
    <row r="88" ht="15.75" customHeight="1">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row>
    <row r="89" ht="15.75" customHeight="1">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row>
    <row r="90" ht="15.75" customHeight="1">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row>
    <row r="91" ht="15.75" customHeight="1">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row>
    <row r="92" ht="15.75" customHeight="1">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row>
    <row r="93" ht="15.75" customHeight="1">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row>
    <row r="94" ht="15.75" customHeight="1">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row>
    <row r="95" ht="15.75" customHeight="1">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row>
    <row r="96" ht="15.75" customHeight="1">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row>
    <row r="97" ht="15.75" customHeight="1">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row>
    <row r="98" ht="15.75" customHeight="1">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row>
    <row r="99" ht="15.75" customHeight="1">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row>
    <row r="100" ht="15.75" customHeight="1">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row>
    <row r="101" ht="15.75" customHeight="1">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row>
    <row r="102" ht="15.75" customHeight="1">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row>
    <row r="103" ht="15.75" customHeight="1">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row>
    <row r="104" ht="15.75" customHeight="1">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row>
    <row r="105" ht="15.75" customHeight="1">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row>
    <row r="106" ht="15.75" customHeight="1">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row>
    <row r="107" ht="15.75" customHeight="1">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row>
    <row r="108" ht="15.75" customHeight="1">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row>
    <row r="109" ht="15.75" customHeight="1">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row>
    <row r="110" ht="15.75" customHeight="1">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row>
    <row r="111" ht="15.75" customHeight="1">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row>
    <row r="112" ht="15.75" customHeight="1">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row>
    <row r="113" ht="15.75" customHeight="1">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row>
    <row r="114" ht="15.75" customHeight="1">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row>
    <row r="115" ht="15.75" customHeight="1">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row>
    <row r="116" ht="15.75" customHeight="1">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row>
    <row r="117" ht="15.75" customHeight="1">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row>
    <row r="118" ht="15.75" customHeight="1">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row>
    <row r="119" ht="15.75" customHeight="1">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row>
    <row r="120" ht="15.75" customHeight="1">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row>
    <row r="121" ht="15.75" customHeight="1">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row>
    <row r="122" ht="15.75" customHeight="1">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row>
    <row r="123" ht="15.75" customHeight="1">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row>
    <row r="124" ht="15.75" customHeight="1">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row>
    <row r="125" ht="15.75" customHeight="1">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row>
    <row r="126" ht="15.75" customHeight="1">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row>
    <row r="127" ht="15.75" customHeight="1">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row>
    <row r="128" ht="15.75" customHeight="1">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row>
    <row r="129" ht="15.75" customHeight="1">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row>
    <row r="130" ht="15.75" customHeight="1">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row>
    <row r="131" ht="15.75" customHeight="1">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row>
    <row r="132" ht="15.75" customHeight="1">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row>
    <row r="133" ht="15.75" customHeight="1">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row>
    <row r="134" ht="15.75" customHeight="1">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row>
    <row r="135" ht="15.75" customHeight="1">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row>
    <row r="136" ht="15.75" customHeight="1">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row>
    <row r="137" ht="15.75" customHeight="1">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row>
    <row r="138" ht="15.75" customHeight="1">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row>
    <row r="139" ht="15.75" customHeight="1">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row>
    <row r="140" ht="15.75" customHeight="1">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row>
    <row r="141" ht="15.75" customHeight="1">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row>
    <row r="142" ht="15.75" customHeight="1">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row>
    <row r="143" ht="15.75" customHeight="1">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row>
    <row r="144" ht="15.75" customHeight="1">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row>
    <row r="145" ht="15.75" customHeight="1">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row>
    <row r="146" ht="15.75" customHeight="1">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row>
    <row r="147" ht="15.75" customHeight="1">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row>
    <row r="148" ht="15.75" customHeight="1">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row>
    <row r="149" ht="15.75" customHeight="1">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row>
    <row r="150" ht="15.75" customHeight="1">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row>
    <row r="151" ht="15.75" customHeight="1">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row>
    <row r="152" ht="15.75" customHeight="1">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row>
    <row r="153" ht="15.75" customHeight="1">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row>
    <row r="154" ht="15.75" customHeight="1">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row>
    <row r="155" ht="15.75" customHeight="1">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row>
    <row r="156" ht="15.75" customHeight="1">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row>
    <row r="157" ht="15.75" customHeight="1">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row>
    <row r="158" ht="15.75" customHeight="1">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row>
    <row r="159" ht="15.75" customHeight="1">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row>
    <row r="160" ht="15.75" customHeight="1">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row>
    <row r="161" ht="15.75" customHeight="1">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row>
    <row r="162" ht="15.75" customHeight="1">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row>
    <row r="163" ht="15.75" customHeight="1">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row>
    <row r="164" ht="15.75" customHeight="1">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row>
    <row r="165" ht="15.75" customHeight="1">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row>
    <row r="166" ht="15.75" customHeight="1">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row>
    <row r="167" ht="15.75" customHeight="1">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row>
    <row r="168" ht="15.75" customHeight="1">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row>
    <row r="169" ht="15.75" customHeight="1">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row>
    <row r="170" ht="15.75" customHeight="1">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row>
    <row r="171" ht="15.75" customHeight="1">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row>
    <row r="172"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row>
    <row r="173"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row>
    <row r="174"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row>
    <row r="17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row>
    <row r="176"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row>
    <row r="177"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row>
    <row r="178"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row>
    <row r="179"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row>
    <row r="180"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row>
    <row r="181"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row>
    <row r="182"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row>
    <row r="183"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row>
    <row r="184"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row>
    <row r="18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row>
    <row r="186"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row>
    <row r="187"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row>
    <row r="188"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row>
    <row r="189"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row>
    <row r="190"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row>
    <row r="191"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row>
    <row r="192"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row>
    <row r="193"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row>
    <row r="194"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row>
    <row r="19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row>
    <row r="196"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row>
    <row r="197"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row>
    <row r="198"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row>
    <row r="199"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row>
    <row r="200"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row>
    <row r="201"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row>
    <row r="202"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row>
    <row r="203"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row>
    <row r="204"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row>
    <row r="20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row>
    <row r="206"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row>
    <row r="207"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row>
    <row r="208"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row>
    <row r="209"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row>
    <row r="210"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row>
    <row r="211"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row>
    <row r="212"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row>
    <row r="213"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row>
    <row r="214"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row>
    <row r="21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row>
    <row r="216"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row>
    <row r="217"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row>
    <row r="218"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row>
    <row r="219"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row>
    <row r="220"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C1:C2"/>
    <mergeCell ref="E6:F6"/>
    <mergeCell ref="H6:I6"/>
    <mergeCell ref="K6:L6"/>
    <mergeCell ref="N6:O6"/>
    <mergeCell ref="B7:C7"/>
    <mergeCell ref="B8:C8"/>
    <mergeCell ref="B16:C16"/>
    <mergeCell ref="B17:C17"/>
    <mergeCell ref="B9:C9"/>
    <mergeCell ref="B10:C10"/>
    <mergeCell ref="B11:C11"/>
    <mergeCell ref="B12:C12"/>
    <mergeCell ref="B13:C13"/>
    <mergeCell ref="B14:C14"/>
    <mergeCell ref="B15:C15"/>
  </mergeCells>
  <conditionalFormatting sqref="E8:F18">
    <cfRule type="cellIs" dxfId="3" priority="1" operator="between">
      <formula>3</formula>
      <formula>4</formula>
    </cfRule>
  </conditionalFormatting>
  <conditionalFormatting sqref="E8:F18">
    <cfRule type="cellIs" dxfId="4" priority="2" operator="equal">
      <formula>2</formula>
    </cfRule>
  </conditionalFormatting>
  <conditionalFormatting sqref="E8:F18">
    <cfRule type="containsText" dxfId="5" priority="3" operator="containsText" text="1">
      <formula>NOT(ISERROR(SEARCH(("1"),(E8))))</formula>
    </cfRule>
  </conditionalFormatting>
  <conditionalFormatting sqref="N8:O18">
    <cfRule type="cellIs" dxfId="3" priority="4" operator="between">
      <formula>3</formula>
      <formula>4</formula>
    </cfRule>
  </conditionalFormatting>
  <conditionalFormatting sqref="N8:O18">
    <cfRule type="cellIs" dxfId="4" priority="5" operator="equal">
      <formula>2</formula>
    </cfRule>
  </conditionalFormatting>
  <conditionalFormatting sqref="N8:O18">
    <cfRule type="containsText" dxfId="5" priority="6" operator="containsText" text="1">
      <formula>NOT(ISERROR(SEARCH(("1"),(N8))))</formula>
    </cfRule>
  </conditionalFormatting>
  <conditionalFormatting sqref="H8:I18">
    <cfRule type="cellIs" dxfId="3" priority="7" operator="between">
      <formula>3</formula>
      <formula>4</formula>
    </cfRule>
  </conditionalFormatting>
  <conditionalFormatting sqref="H8:I18">
    <cfRule type="cellIs" dxfId="4" priority="8" operator="equal">
      <formula>2</formula>
    </cfRule>
  </conditionalFormatting>
  <conditionalFormatting sqref="H8:I18">
    <cfRule type="containsText" dxfId="5" priority="9" operator="containsText" text="1">
      <formula>NOT(ISERROR(SEARCH(("1"),(H8))))</formula>
    </cfRule>
  </conditionalFormatting>
  <conditionalFormatting sqref="K8:L18">
    <cfRule type="cellIs" dxfId="3" priority="10" operator="between">
      <formula>3</formula>
      <formula>4</formula>
    </cfRule>
  </conditionalFormatting>
  <conditionalFormatting sqref="K8:L18">
    <cfRule type="cellIs" dxfId="4" priority="11" operator="equal">
      <formula>2</formula>
    </cfRule>
  </conditionalFormatting>
  <conditionalFormatting sqref="K8:L18">
    <cfRule type="containsText" dxfId="5" priority="12" operator="containsText" text="1">
      <formula>NOT(ISERROR(SEARCH(("1"),(K8))))</formula>
    </cfRule>
  </conditionalFormatting>
  <printOptions/>
  <pageMargins bottom="1.0" footer="0.0" header="0.0" left="0.75" right="0.75" top="1.0"/>
  <pageSetup orientation="landscape"/>
  <drawing r:id="rId1"/>
</worksheet>
</file>