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i chieu cong no" sheetId="1" state="visible" r:id="rId1"/>
    <sheet xmlns:r="http://schemas.openxmlformats.org/officeDocument/2006/relationships" name="Huong da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7">
    <font>
      <name val="Calibri"/>
      <family val="2"/>
      <color theme="1"/>
      <sz val="11"/>
      <scheme val="minor"/>
    </font>
    <font>
      <name val="Times New Roman"/>
      <b val="1"/>
      <sz val="11"/>
    </font>
    <font>
      <name val="Times New Roman"/>
      <sz val="11"/>
    </font>
    <font>
      <name val="Times New Roman"/>
      <b val="1"/>
      <sz val="16"/>
    </font>
    <font>
      <name val="Times New Roman"/>
      <i val="1"/>
      <sz val="11"/>
    </font>
    <font>
      <name val="Times New Roman"/>
      <i val="1"/>
      <color rgb="00666666"/>
      <sz val="10"/>
    </font>
    <font>
      <name val="Times New Roman"/>
      <i val="1"/>
      <sz val="10"/>
    </font>
  </fonts>
  <fills count="4">
    <fill>
      <patternFill/>
    </fill>
    <fill>
      <patternFill patternType="gray125"/>
    </fill>
    <fill>
      <patternFill patternType="solid">
        <fgColor rgb="00DCE6F1"/>
      </patternFill>
    </fill>
    <fill>
      <patternFill patternType="solid">
        <fgColor rgb="00F2F2F2"/>
      </patternFill>
    </fill>
  </fills>
  <borders count="6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  <border>
      <left/>
      <right/>
      <top style="thin">
        <color rgb="00999999"/>
      </top>
      <bottom/>
      <diagonal/>
    </border>
    <border>
      <left/>
      <right style="thin">
        <color rgb="00999999"/>
      </right>
      <top style="thin">
        <color rgb="00999999"/>
      </top>
      <bottom/>
      <diagonal/>
    </border>
    <border>
      <left/>
      <right/>
      <top style="thin">
        <color rgb="00999999"/>
      </top>
      <bottom style="thin">
        <color rgb="00999999"/>
      </bottom>
      <diagonal/>
    </border>
    <border>
      <left/>
      <right style="thin">
        <color rgb="00999999"/>
      </right>
      <top style="thin">
        <color rgb="00999999"/>
      </top>
      <bottom style="thin">
        <color rgb="00999999"/>
      </bottom>
      <diagonal/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 vertical="center" wrapText="1"/>
    </xf>
    <xf numFmtId="164" fontId="2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left" vertical="center" wrapText="1"/>
    </xf>
    <xf numFmtId="3" fontId="2" fillId="0" borderId="1" applyAlignment="1" pivotButton="0" quotePrefix="0" xfId="0">
      <alignment horizontal="right" vertical="center"/>
    </xf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164" fontId="2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0" fontId="1" fillId="3" borderId="1" applyAlignment="1" pivotButton="0" quotePrefix="0" xfId="0">
      <alignment horizontal="right" vertical="center"/>
    </xf>
    <xf numFmtId="3" fontId="1" fillId="3" borderId="1" applyAlignment="1" pivotButton="0" quotePrefix="0" xfId="0">
      <alignment horizontal="right" vertical="center"/>
    </xf>
    <xf numFmtId="0" fontId="1" fillId="3" borderId="1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right" vertical="center"/>
    </xf>
    <xf numFmtId="0" fontId="0" fillId="0" borderId="4" pivotButton="0" quotePrefix="0" xfId="0"/>
    <xf numFmtId="0" fontId="0" fillId="0" borderId="5" pivotButton="0" quotePrefix="0" xfId="0"/>
    <xf numFmtId="0" fontId="1" fillId="0" borderId="0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J56"/>
  <sheetViews>
    <sheetView showGridLines="0" workbookViewId="0">
      <pane ySplit="14" topLeftCell="A15" activePane="bottomLeft" state="frozen"/>
      <selection pane="bottomLeft" activeCell="A1" sqref="A1"/>
    </sheetView>
  </sheetViews>
  <sheetFormatPr baseColWidth="8" defaultRowHeight="15"/>
  <cols>
    <col width="6" customWidth="1" min="1" max="1"/>
    <col width="14" customWidth="1" min="2" max="2"/>
    <col width="20" customWidth="1" min="3" max="3"/>
    <col width="34" customWidth="1" min="4" max="4"/>
    <col width="16" customWidth="1" min="5" max="5"/>
    <col width="16" customWidth="1" min="6" max="6"/>
    <col width="16" customWidth="1" min="7" max="7"/>
    <col width="14" customWidth="1" min="8" max="8"/>
    <col width="13" customWidth="1" min="9" max="9"/>
    <col width="26" customWidth="1" min="10" max="10"/>
  </cols>
  <sheetData>
    <row r="1">
      <c r="A1" s="1" t="inlineStr">
        <is>
          <t>CÔNG TY: ..............................................</t>
        </is>
      </c>
    </row>
    <row r="2">
      <c r="A2" s="2" t="inlineStr">
        <is>
          <t>Địa chỉ: ..................................................</t>
        </is>
      </c>
    </row>
    <row r="3">
      <c r="A3" s="2" t="inlineStr">
        <is>
          <t>Mã số thuế: ...........................................</t>
        </is>
      </c>
    </row>
    <row r="5">
      <c r="A5" s="3" t="inlineStr">
        <is>
          <t>BẢNG ĐỐI CHIẾU CÔNG NỢ</t>
        </is>
      </c>
    </row>
    <row r="6">
      <c r="A6" s="4" t="inlineStr">
        <is>
          <t>(Phụ lục đính kèm Biên bản xác nhận công nợ số: ......./BBXNCN)</t>
        </is>
      </c>
    </row>
    <row r="8">
      <c r="A8" s="1" t="inlineStr">
        <is>
          <t>Đối tác:</t>
        </is>
      </c>
      <c r="D8" s="2" t="inlineStr">
        <is>
          <t>..................................................................................</t>
        </is>
      </c>
    </row>
    <row r="9">
      <c r="A9" s="1" t="inlineStr">
        <is>
          <t>Mã số thuế đối tác:</t>
        </is>
      </c>
      <c r="D9" s="2" t="inlineStr">
        <is>
          <t>..................................................................................</t>
        </is>
      </c>
    </row>
    <row r="10">
      <c r="A10" s="1" t="inlineStr">
        <is>
          <t>Số liệu chốt đến hết ngày:</t>
        </is>
      </c>
      <c r="D10" s="5" t="inlineStr"/>
      <c r="E10" s="6" t="inlineStr">
        <is>
          <t>(Nhập ngày chốt vào ô bên trái để cột I tự tính số ngày quá hạn)</t>
        </is>
      </c>
    </row>
    <row r="12">
      <c r="A12" s="1" t="inlineStr">
        <is>
          <t>Số dư đầu kỳ (số tiền đối tác còn nợ tại ngày bắt đầu kỳ đối chiếu):</t>
        </is>
      </c>
      <c r="G12" s="7" t="n">
        <v>0</v>
      </c>
    </row>
    <row r="14" ht="32" customHeight="1">
      <c r="A14" s="8" t="inlineStr">
        <is>
          <t>STT</t>
        </is>
      </c>
      <c r="B14" s="8" t="inlineStr">
        <is>
          <t>Ngày chứng từ</t>
        </is>
      </c>
      <c r="C14" s="8" t="inlineStr">
        <is>
          <t>Số hóa đơn / chứng từ</t>
        </is>
      </c>
      <c r="D14" s="8" t="inlineStr">
        <is>
          <t>Nội dung giao dịch</t>
        </is>
      </c>
      <c r="E14" s="8" t="inlineStr">
        <is>
          <t>Số tiền phát sinh</t>
        </is>
      </c>
      <c r="F14" s="8" t="inlineStr">
        <is>
          <t>Đã thanh toán</t>
        </is>
      </c>
      <c r="G14" s="8" t="inlineStr">
        <is>
          <t>Còn phải thu</t>
        </is>
      </c>
      <c r="H14" s="8" t="inlineStr">
        <is>
          <t>Hạn thanh toán</t>
        </is>
      </c>
      <c r="I14" s="8" t="inlineStr">
        <is>
          <t>Số ngày quá hạn</t>
        </is>
      </c>
      <c r="J14" s="8" t="inlineStr">
        <is>
          <t>Ghi chú</t>
        </is>
      </c>
    </row>
    <row r="15">
      <c r="A15" s="9" t="n">
        <v>1</v>
      </c>
      <c r="B15" s="10" t="n"/>
      <c r="C15" s="9" t="n"/>
      <c r="D15" s="11" t="n"/>
      <c r="E15" s="7" t="n"/>
      <c r="F15" s="7" t="n"/>
      <c r="G15" s="7">
        <f>IF(AND(E15="",F15=""),"",N(E15)-N(F15))</f>
        <v/>
      </c>
      <c r="H15" s="10" t="n"/>
      <c r="I15" s="9">
        <f>IF(OR(H15="",$D$10="",N(G15)&lt;=0),"",MAX(0,$D$10-H15))</f>
        <v/>
      </c>
      <c r="J15" s="11" t="n"/>
    </row>
    <row r="16">
      <c r="A16" s="9" t="n">
        <v>2</v>
      </c>
      <c r="B16" s="10" t="n"/>
      <c r="C16" s="9" t="n"/>
      <c r="D16" s="11" t="n"/>
      <c r="E16" s="7" t="n"/>
      <c r="F16" s="7" t="n"/>
      <c r="G16" s="7">
        <f>IF(AND(E16="",F16=""),"",N(E16)-N(F16))</f>
        <v/>
      </c>
      <c r="H16" s="10" t="n"/>
      <c r="I16" s="9">
        <f>IF(OR(H16="",$D$10="",N(G16)&lt;=0),"",MAX(0,$D$10-H16))</f>
        <v/>
      </c>
      <c r="J16" s="11" t="n"/>
    </row>
    <row r="17">
      <c r="A17" s="9" t="n">
        <v>3</v>
      </c>
      <c r="B17" s="10" t="n"/>
      <c r="C17" s="9" t="n"/>
      <c r="D17" s="11" t="n"/>
      <c r="E17" s="7" t="n"/>
      <c r="F17" s="7" t="n"/>
      <c r="G17" s="7">
        <f>IF(AND(E17="",F17=""),"",N(E17)-N(F17))</f>
        <v/>
      </c>
      <c r="H17" s="10" t="n"/>
      <c r="I17" s="9">
        <f>IF(OR(H17="",$D$10="",N(G17)&lt;=0),"",MAX(0,$D$10-H17))</f>
        <v/>
      </c>
      <c r="J17" s="11" t="n"/>
    </row>
    <row r="18">
      <c r="A18" s="9" t="n">
        <v>4</v>
      </c>
      <c r="B18" s="10" t="n"/>
      <c r="C18" s="9" t="n"/>
      <c r="D18" s="11" t="n"/>
      <c r="E18" s="7" t="n"/>
      <c r="F18" s="7" t="n"/>
      <c r="G18" s="7">
        <f>IF(AND(E18="",F18=""),"",N(E18)-N(F18))</f>
        <v/>
      </c>
      <c r="H18" s="10" t="n"/>
      <c r="I18" s="9">
        <f>IF(OR(H18="",$D$10="",N(G18)&lt;=0),"",MAX(0,$D$10-H18))</f>
        <v/>
      </c>
      <c r="J18" s="11" t="n"/>
    </row>
    <row r="19">
      <c r="A19" s="9" t="n">
        <v>5</v>
      </c>
      <c r="B19" s="10" t="n"/>
      <c r="C19" s="9" t="n"/>
      <c r="D19" s="11" t="n"/>
      <c r="E19" s="7" t="n"/>
      <c r="F19" s="7" t="n"/>
      <c r="G19" s="7">
        <f>IF(AND(E19="",F19=""),"",N(E19)-N(F19))</f>
        <v/>
      </c>
      <c r="H19" s="10" t="n"/>
      <c r="I19" s="9">
        <f>IF(OR(H19="",$D$10="",N(G19)&lt;=0),"",MAX(0,$D$10-H19))</f>
        <v/>
      </c>
      <c r="J19" s="11" t="n"/>
    </row>
    <row r="20">
      <c r="A20" s="9" t="n">
        <v>6</v>
      </c>
      <c r="B20" s="10" t="n"/>
      <c r="C20" s="9" t="n"/>
      <c r="D20" s="11" t="n"/>
      <c r="E20" s="7" t="n"/>
      <c r="F20" s="7" t="n"/>
      <c r="G20" s="7">
        <f>IF(AND(E20="",F20=""),"",N(E20)-N(F20))</f>
        <v/>
      </c>
      <c r="H20" s="10" t="n"/>
      <c r="I20" s="9">
        <f>IF(OR(H20="",$D$10="",N(G20)&lt;=0),"",MAX(0,$D$10-H20))</f>
        <v/>
      </c>
      <c r="J20" s="11" t="n"/>
    </row>
    <row r="21">
      <c r="A21" s="9" t="n">
        <v>7</v>
      </c>
      <c r="B21" s="10" t="n"/>
      <c r="C21" s="9" t="n"/>
      <c r="D21" s="11" t="n"/>
      <c r="E21" s="7" t="n"/>
      <c r="F21" s="7" t="n"/>
      <c r="G21" s="7">
        <f>IF(AND(E21="",F21=""),"",N(E21)-N(F21))</f>
        <v/>
      </c>
      <c r="H21" s="10" t="n"/>
      <c r="I21" s="9">
        <f>IF(OR(H21="",$D$10="",N(G21)&lt;=0),"",MAX(0,$D$10-H21))</f>
        <v/>
      </c>
      <c r="J21" s="11" t="n"/>
    </row>
    <row r="22">
      <c r="A22" s="9" t="n">
        <v>8</v>
      </c>
      <c r="B22" s="10" t="n"/>
      <c r="C22" s="9" t="n"/>
      <c r="D22" s="11" t="n"/>
      <c r="E22" s="7" t="n"/>
      <c r="F22" s="7" t="n"/>
      <c r="G22" s="7">
        <f>IF(AND(E22="",F22=""),"",N(E22)-N(F22))</f>
        <v/>
      </c>
      <c r="H22" s="10" t="n"/>
      <c r="I22" s="9">
        <f>IF(OR(H22="",$D$10="",N(G22)&lt;=0),"",MAX(0,$D$10-H22))</f>
        <v/>
      </c>
      <c r="J22" s="11" t="n"/>
    </row>
    <row r="23">
      <c r="A23" s="9" t="n">
        <v>9</v>
      </c>
      <c r="B23" s="10" t="n"/>
      <c r="C23" s="9" t="n"/>
      <c r="D23" s="11" t="n"/>
      <c r="E23" s="7" t="n"/>
      <c r="F23" s="7" t="n"/>
      <c r="G23" s="7">
        <f>IF(AND(E23="",F23=""),"",N(E23)-N(F23))</f>
        <v/>
      </c>
      <c r="H23" s="10" t="n"/>
      <c r="I23" s="9">
        <f>IF(OR(H23="",$D$10="",N(G23)&lt;=0),"",MAX(0,$D$10-H23))</f>
        <v/>
      </c>
      <c r="J23" s="11" t="n"/>
    </row>
    <row r="24">
      <c r="A24" s="9" t="n">
        <v>10</v>
      </c>
      <c r="B24" s="10" t="n"/>
      <c r="C24" s="9" t="n"/>
      <c r="D24" s="11" t="n"/>
      <c r="E24" s="7" t="n"/>
      <c r="F24" s="7" t="n"/>
      <c r="G24" s="7">
        <f>IF(AND(E24="",F24=""),"",N(E24)-N(F24))</f>
        <v/>
      </c>
      <c r="H24" s="10" t="n"/>
      <c r="I24" s="9">
        <f>IF(OR(H24="",$D$10="",N(G24)&lt;=0),"",MAX(0,$D$10-H24))</f>
        <v/>
      </c>
      <c r="J24" s="11" t="n"/>
    </row>
    <row r="25">
      <c r="A25" s="9" t="n">
        <v>11</v>
      </c>
      <c r="B25" s="10" t="n"/>
      <c r="C25" s="9" t="n"/>
      <c r="D25" s="11" t="n"/>
      <c r="E25" s="7" t="n"/>
      <c r="F25" s="7" t="n"/>
      <c r="G25" s="7">
        <f>IF(AND(E25="",F25=""),"",N(E25)-N(F25))</f>
        <v/>
      </c>
      <c r="H25" s="10" t="n"/>
      <c r="I25" s="9">
        <f>IF(OR(H25="",$D$10="",N(G25)&lt;=0),"",MAX(0,$D$10-H25))</f>
        <v/>
      </c>
      <c r="J25" s="11" t="n"/>
    </row>
    <row r="26">
      <c r="A26" s="9" t="n">
        <v>12</v>
      </c>
      <c r="B26" s="10" t="n"/>
      <c r="C26" s="9" t="n"/>
      <c r="D26" s="11" t="n"/>
      <c r="E26" s="7" t="n"/>
      <c r="F26" s="7" t="n"/>
      <c r="G26" s="7">
        <f>IF(AND(E26="",F26=""),"",N(E26)-N(F26))</f>
        <v/>
      </c>
      <c r="H26" s="10" t="n"/>
      <c r="I26" s="9">
        <f>IF(OR(H26="",$D$10="",N(G26)&lt;=0),"",MAX(0,$D$10-H26))</f>
        <v/>
      </c>
      <c r="J26" s="11" t="n"/>
    </row>
    <row r="27">
      <c r="A27" s="9" t="n">
        <v>13</v>
      </c>
      <c r="B27" s="10" t="n"/>
      <c r="C27" s="9" t="n"/>
      <c r="D27" s="11" t="n"/>
      <c r="E27" s="7" t="n"/>
      <c r="F27" s="7" t="n"/>
      <c r="G27" s="7">
        <f>IF(AND(E27="",F27=""),"",N(E27)-N(F27))</f>
        <v/>
      </c>
      <c r="H27" s="10" t="n"/>
      <c r="I27" s="9">
        <f>IF(OR(H27="",$D$10="",N(G27)&lt;=0),"",MAX(0,$D$10-H27))</f>
        <v/>
      </c>
      <c r="J27" s="11" t="n"/>
    </row>
    <row r="28">
      <c r="A28" s="9" t="n">
        <v>14</v>
      </c>
      <c r="B28" s="10" t="n"/>
      <c r="C28" s="9" t="n"/>
      <c r="D28" s="11" t="n"/>
      <c r="E28" s="7" t="n"/>
      <c r="F28" s="7" t="n"/>
      <c r="G28" s="7">
        <f>IF(AND(E28="",F28=""),"",N(E28)-N(F28))</f>
        <v/>
      </c>
      <c r="H28" s="10" t="n"/>
      <c r="I28" s="9">
        <f>IF(OR(H28="",$D$10="",N(G28)&lt;=0),"",MAX(0,$D$10-H28))</f>
        <v/>
      </c>
      <c r="J28" s="11" t="n"/>
    </row>
    <row r="29">
      <c r="A29" s="9" t="n">
        <v>15</v>
      </c>
      <c r="B29" s="10" t="n"/>
      <c r="C29" s="9" t="n"/>
      <c r="D29" s="11" t="n"/>
      <c r="E29" s="7" t="n"/>
      <c r="F29" s="7" t="n"/>
      <c r="G29" s="7">
        <f>IF(AND(E29="",F29=""),"",N(E29)-N(F29))</f>
        <v/>
      </c>
      <c r="H29" s="10" t="n"/>
      <c r="I29" s="9">
        <f>IF(OR(H29="",$D$10="",N(G29)&lt;=0),"",MAX(0,$D$10-H29))</f>
        <v/>
      </c>
      <c r="J29" s="11" t="n"/>
    </row>
    <row r="30">
      <c r="A30" s="9" t="n">
        <v>16</v>
      </c>
      <c r="B30" s="10" t="n"/>
      <c r="C30" s="9" t="n"/>
      <c r="D30" s="11" t="n"/>
      <c r="E30" s="7" t="n"/>
      <c r="F30" s="7" t="n"/>
      <c r="G30" s="7">
        <f>IF(AND(E30="",F30=""),"",N(E30)-N(F30))</f>
        <v/>
      </c>
      <c r="H30" s="10" t="n"/>
      <c r="I30" s="9">
        <f>IF(OR(H30="",$D$10="",N(G30)&lt;=0),"",MAX(0,$D$10-H30))</f>
        <v/>
      </c>
      <c r="J30" s="11" t="n"/>
    </row>
    <row r="31">
      <c r="A31" s="9" t="n">
        <v>17</v>
      </c>
      <c r="B31" s="10" t="n"/>
      <c r="C31" s="9" t="n"/>
      <c r="D31" s="11" t="n"/>
      <c r="E31" s="7" t="n"/>
      <c r="F31" s="7" t="n"/>
      <c r="G31" s="7">
        <f>IF(AND(E31="",F31=""),"",N(E31)-N(F31))</f>
        <v/>
      </c>
      <c r="H31" s="10" t="n"/>
      <c r="I31" s="9">
        <f>IF(OR(H31="",$D$10="",N(G31)&lt;=0),"",MAX(0,$D$10-H31))</f>
        <v/>
      </c>
      <c r="J31" s="11" t="n"/>
    </row>
    <row r="32">
      <c r="A32" s="9" t="n">
        <v>18</v>
      </c>
      <c r="B32" s="10" t="n"/>
      <c r="C32" s="9" t="n"/>
      <c r="D32" s="11" t="n"/>
      <c r="E32" s="7" t="n"/>
      <c r="F32" s="7" t="n"/>
      <c r="G32" s="7">
        <f>IF(AND(E32="",F32=""),"",N(E32)-N(F32))</f>
        <v/>
      </c>
      <c r="H32" s="10" t="n"/>
      <c r="I32" s="9">
        <f>IF(OR(H32="",$D$10="",N(G32)&lt;=0),"",MAX(0,$D$10-H32))</f>
        <v/>
      </c>
      <c r="J32" s="11" t="n"/>
    </row>
    <row r="33">
      <c r="A33" s="9" t="n">
        <v>19</v>
      </c>
      <c r="B33" s="10" t="n"/>
      <c r="C33" s="9" t="n"/>
      <c r="D33" s="11" t="n"/>
      <c r="E33" s="7" t="n"/>
      <c r="F33" s="7" t="n"/>
      <c r="G33" s="7">
        <f>IF(AND(E33="",F33=""),"",N(E33)-N(F33))</f>
        <v/>
      </c>
      <c r="H33" s="10" t="n"/>
      <c r="I33" s="9">
        <f>IF(OR(H33="",$D$10="",N(G33)&lt;=0),"",MAX(0,$D$10-H33))</f>
        <v/>
      </c>
      <c r="J33" s="11" t="n"/>
    </row>
    <row r="34">
      <c r="A34" s="9" t="n">
        <v>20</v>
      </c>
      <c r="B34" s="10" t="n"/>
      <c r="C34" s="9" t="n"/>
      <c r="D34" s="11" t="n"/>
      <c r="E34" s="7" t="n"/>
      <c r="F34" s="7" t="n"/>
      <c r="G34" s="7">
        <f>IF(AND(E34="",F34=""),"",N(E34)-N(F34))</f>
        <v/>
      </c>
      <c r="H34" s="10" t="n"/>
      <c r="I34" s="9">
        <f>IF(OR(H34="",$D$10="",N(G34)&lt;=0),"",MAX(0,$D$10-H34))</f>
        <v/>
      </c>
      <c r="J34" s="11" t="n"/>
    </row>
    <row r="35">
      <c r="A35" s="9" t="n">
        <v>21</v>
      </c>
      <c r="B35" s="10" t="n"/>
      <c r="C35" s="9" t="n"/>
      <c r="D35" s="11" t="n"/>
      <c r="E35" s="7" t="n"/>
      <c r="F35" s="7" t="n"/>
      <c r="G35" s="7">
        <f>IF(AND(E35="",F35=""),"",N(E35)-N(F35))</f>
        <v/>
      </c>
      <c r="H35" s="10" t="n"/>
      <c r="I35" s="9">
        <f>IF(OR(H35="",$D$10="",N(G35)&lt;=0),"",MAX(0,$D$10-H35))</f>
        <v/>
      </c>
      <c r="J35" s="11" t="n"/>
    </row>
    <row r="36">
      <c r="A36" s="9" t="n">
        <v>22</v>
      </c>
      <c r="B36" s="10" t="n"/>
      <c r="C36" s="9" t="n"/>
      <c r="D36" s="11" t="n"/>
      <c r="E36" s="7" t="n"/>
      <c r="F36" s="7" t="n"/>
      <c r="G36" s="7">
        <f>IF(AND(E36="",F36=""),"",N(E36)-N(F36))</f>
        <v/>
      </c>
      <c r="H36" s="10" t="n"/>
      <c r="I36" s="9">
        <f>IF(OR(H36="",$D$10="",N(G36)&lt;=0),"",MAX(0,$D$10-H36))</f>
        <v/>
      </c>
      <c r="J36" s="11" t="n"/>
    </row>
    <row r="37">
      <c r="A37" s="9" t="n">
        <v>23</v>
      </c>
      <c r="B37" s="10" t="n"/>
      <c r="C37" s="9" t="n"/>
      <c r="D37" s="11" t="n"/>
      <c r="E37" s="7" t="n"/>
      <c r="F37" s="7" t="n"/>
      <c r="G37" s="7">
        <f>IF(AND(E37="",F37=""),"",N(E37)-N(F37))</f>
        <v/>
      </c>
      <c r="H37" s="10" t="n"/>
      <c r="I37" s="9">
        <f>IF(OR(H37="",$D$10="",N(G37)&lt;=0),"",MAX(0,$D$10-H37))</f>
        <v/>
      </c>
      <c r="J37" s="11" t="n"/>
    </row>
    <row r="38">
      <c r="A38" s="9" t="n">
        <v>24</v>
      </c>
      <c r="B38" s="10" t="n"/>
      <c r="C38" s="9" t="n"/>
      <c r="D38" s="11" t="n"/>
      <c r="E38" s="7" t="n"/>
      <c r="F38" s="7" t="n"/>
      <c r="G38" s="7">
        <f>IF(AND(E38="",F38=""),"",N(E38)-N(F38))</f>
        <v/>
      </c>
      <c r="H38" s="10" t="n"/>
      <c r="I38" s="9">
        <f>IF(OR(H38="",$D$10="",N(G38)&lt;=0),"",MAX(0,$D$10-H38))</f>
        <v/>
      </c>
      <c r="J38" s="11" t="n"/>
    </row>
    <row r="39">
      <c r="A39" s="9" t="n">
        <v>25</v>
      </c>
      <c r="B39" s="10" t="n"/>
      <c r="C39" s="9" t="n"/>
      <c r="D39" s="11" t="n"/>
      <c r="E39" s="7" t="n"/>
      <c r="F39" s="7" t="n"/>
      <c r="G39" s="7">
        <f>IF(AND(E39="",F39=""),"",N(E39)-N(F39))</f>
        <v/>
      </c>
      <c r="H39" s="10" t="n"/>
      <c r="I39" s="9">
        <f>IF(OR(H39="",$D$10="",N(G39)&lt;=0),"",MAX(0,$D$10-H39))</f>
        <v/>
      </c>
      <c r="J39" s="11" t="n"/>
    </row>
    <row r="40">
      <c r="A40" s="12" t="inlineStr">
        <is>
          <t>CỘNG PHÁT SINH TRONG KỲ</t>
        </is>
      </c>
      <c r="E40" s="13">
        <f>SUM(E15:E39)</f>
        <v/>
      </c>
      <c r="F40" s="13">
        <f>SUM(F15:F39)</f>
        <v/>
      </c>
      <c r="G40" s="13">
        <f>SUM(G15:G39)</f>
        <v/>
      </c>
      <c r="H40" s="14" t="n"/>
      <c r="I40" s="14" t="n"/>
      <c r="J40" s="14" t="n"/>
    </row>
    <row r="41">
      <c r="A41" s="12" t="inlineStr">
        <is>
          <t>SỐ DƯ CUỐI KỲ ĐỐI TÁC CÒN PHẢI TRẢ</t>
        </is>
      </c>
      <c r="G41" s="13">
        <f>G12+G40</f>
        <v/>
      </c>
      <c r="H41" s="14" t="n"/>
      <c r="I41" s="14" t="n"/>
      <c r="J41" s="14" t="n"/>
    </row>
    <row r="42">
      <c r="A42" s="15" t="inlineStr">
        <is>
          <t>Bằng chữ:</t>
        </is>
      </c>
      <c r="G42" s="2" t="inlineStr">
        <is>
          <t>..............................................................................</t>
        </is>
      </c>
    </row>
    <row r="44">
      <c r="A44" s="1" t="inlineStr">
        <is>
          <t>TỔNG HỢP TUỔI NỢ</t>
        </is>
      </c>
    </row>
    <row r="45">
      <c r="A45" s="8" t="inlineStr">
        <is>
          <t>Nhóm tuổi nợ</t>
        </is>
      </c>
      <c r="B45" s="16" t="n"/>
      <c r="C45" s="17" t="n"/>
      <c r="D45" s="8" t="inlineStr">
        <is>
          <t>Số tiền (đồng)</t>
        </is>
      </c>
    </row>
    <row r="46">
      <c r="A46" s="11" t="inlineStr">
        <is>
          <t>Trong hạn</t>
        </is>
      </c>
      <c r="D46" s="7">
        <f>SUMIFS($G$15:$G$39,$I$15:$I$39,"")</f>
        <v/>
      </c>
    </row>
    <row r="47">
      <c r="A47" s="11" t="inlineStr">
        <is>
          <t>Quá hạn dưới 6 tháng</t>
        </is>
      </c>
      <c r="D47" s="7">
        <f>SUMIFS($G$15:$G$39,$I$15:$I$39,"&gt;0",$I$15:$I$39,"&lt;180")</f>
        <v/>
      </c>
    </row>
    <row r="48">
      <c r="A48" s="11" t="inlineStr">
        <is>
          <t>Quá hạn từ 6 tháng đến dưới 1 năm</t>
        </is>
      </c>
      <c r="D48" s="7">
        <f>SUMIFS($G$15:$G$39,$I$15:$I$39,"&gt;=180",$I$15:$I$39,"&lt;365")</f>
        <v/>
      </c>
    </row>
    <row r="49">
      <c r="A49" s="11" t="inlineStr">
        <is>
          <t>Quá hạn từ 1 năm đến dưới 2 năm</t>
        </is>
      </c>
      <c r="D49" s="7">
        <f>SUMIFS($G$15:$G$39,$I$15:$I$39,"&gt;=365",$I$15:$I$39,"&lt;730")</f>
        <v/>
      </c>
    </row>
    <row r="50">
      <c r="A50" s="11" t="inlineStr">
        <is>
          <t>Quá hạn từ 2 năm đến dưới 3 năm</t>
        </is>
      </c>
      <c r="D50" s="7">
        <f>SUMIFS($G$15:$G$39,$I$15:$I$39,"&gt;=730",$I$15:$I$39,"&lt;1095")</f>
        <v/>
      </c>
    </row>
    <row r="51">
      <c r="A51" s="11" t="inlineStr">
        <is>
          <t>Quá hạn từ 3 năm trở lên</t>
        </is>
      </c>
      <c r="D51" s="7">
        <f>SUMIFS($G$15:$G$39,$I$15:$I$39,"&gt;=1095")</f>
        <v/>
      </c>
    </row>
    <row r="53">
      <c r="A53" s="6" t="inlineStr">
        <is>
          <t>Ghi chú: bảng tuổi nợ dùng để tham khảo khi xác định mức trích lập dự phòng nợ phải thu khó đòi theo Thông tư 48/2019/TT-BTC. Doanh nghiệp đối chiếu với quy định hiện hành trước khi trích lập.</t>
        </is>
      </c>
    </row>
    <row r="55">
      <c r="A55" s="18" t="inlineStr">
        <is>
          <t>ĐẠI DIỆN BÊN LẬP BẢNG</t>
        </is>
      </c>
      <c r="G55" s="18" t="inlineStr">
        <is>
          <t>ĐẠI DIỆN ĐỐI TÁC XÁC NHẬN</t>
        </is>
      </c>
    </row>
    <row r="56">
      <c r="A56" s="19" t="inlineStr">
        <is>
          <t>(Ký, ghi rõ họ tên, đóng dấu)</t>
        </is>
      </c>
      <c r="G56" s="19" t="inlineStr">
        <is>
          <t>(Ký, ghi rõ họ tên, đóng dấu)</t>
        </is>
      </c>
    </row>
  </sheetData>
  <mergeCells count="29">
    <mergeCell ref="A41:F41"/>
    <mergeCell ref="A5:J5"/>
    <mergeCell ref="E10:J10"/>
    <mergeCell ref="D9:J9"/>
    <mergeCell ref="A46:C46"/>
    <mergeCell ref="G55:J55"/>
    <mergeCell ref="D8:J8"/>
    <mergeCell ref="A53:J53"/>
    <mergeCell ref="A3:C3"/>
    <mergeCell ref="A12:F12"/>
    <mergeCell ref="A50:C50"/>
    <mergeCell ref="A2:C2"/>
    <mergeCell ref="A40:D40"/>
    <mergeCell ref="A42:F42"/>
    <mergeCell ref="A47:C47"/>
    <mergeCell ref="G56:J56"/>
    <mergeCell ref="A8:C8"/>
    <mergeCell ref="G42:J42"/>
    <mergeCell ref="A10:C10"/>
    <mergeCell ref="A44:C44"/>
    <mergeCell ref="A6:J6"/>
    <mergeCell ref="A9:C9"/>
    <mergeCell ref="A48:C48"/>
    <mergeCell ref="A51:C51"/>
    <mergeCell ref="A56:D56"/>
    <mergeCell ref="A49:C49"/>
    <mergeCell ref="A1:C1"/>
    <mergeCell ref="A45:C45"/>
    <mergeCell ref="A55:D55"/>
  </mergeCells>
  <pageMargins left="0.75" right="0.75" top="1" bottom="1" header="0.5" footer="0.5"/>
  <pageSetup orientation="landscape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2:B12"/>
  <sheetViews>
    <sheetView showGridLines="0" workbookViewId="0">
      <selection activeCell="A1" sqref="A1"/>
    </sheetView>
  </sheetViews>
  <sheetFormatPr baseColWidth="8" defaultRowHeight="15"/>
  <cols>
    <col width="8" customWidth="1" min="1" max="1"/>
    <col width="100" customWidth="1" min="2" max="2"/>
  </cols>
  <sheetData>
    <row r="2">
      <c r="A2" s="18" t="inlineStr"/>
      <c r="B2" s="1" t="inlineStr">
        <is>
          <t>HƯỚNG DẪN SỬ DỤNG BẢNG ĐỐI CHIẾU CÔNG NỢ</t>
        </is>
      </c>
    </row>
    <row r="3">
      <c r="A3" s="18" t="inlineStr"/>
      <c r="B3" s="2" t="inlineStr"/>
    </row>
    <row r="4">
      <c r="A4" s="18" t="inlineStr">
        <is>
          <t>1</t>
        </is>
      </c>
      <c r="B4" s="2" t="inlineStr">
        <is>
          <t>Nhập ngày chốt số liệu vào ô D10 của sheet 'Doi chieu cong no'. Cột 'Số ngày quá hạn' sẽ tự tính từ ô này.</t>
        </is>
      </c>
    </row>
    <row r="5">
      <c r="A5" s="18" t="inlineStr">
        <is>
          <t>2</t>
        </is>
      </c>
      <c r="B5" s="2" t="inlineStr">
        <is>
          <t>Nhập số dư đầu kỳ vào ô G12.</t>
        </is>
      </c>
    </row>
    <row r="6">
      <c r="A6" s="18" t="inlineStr">
        <is>
          <t>3</t>
        </is>
      </c>
      <c r="B6" s="2" t="inlineStr">
        <is>
          <t>Nhập từng dòng chứng từ vào bảng. Cột 'Còn phải thu' và 'Số ngày quá hạn' tự động tính, không nhập tay.</t>
        </is>
      </c>
    </row>
    <row r="7">
      <c r="A7" s="18" t="inlineStr">
        <is>
          <t>4</t>
        </is>
      </c>
      <c r="B7" s="2" t="inlineStr">
        <is>
          <t>Cần thêm dòng thì chèn dòng ở giữa vùng dữ liệu để công thức tổng cộng tự mở rộng.</t>
        </is>
      </c>
    </row>
    <row r="8">
      <c r="A8" s="18" t="inlineStr">
        <is>
          <t>5</t>
        </is>
      </c>
      <c r="B8" s="2" t="inlineStr">
        <is>
          <t>Số dư cuối kỳ ở bảng này phải khớp đúng với số dư ghi trong Biên bản xác nhận công nợ đính kèm.</t>
        </is>
      </c>
    </row>
    <row r="9">
      <c r="A9" s="18" t="inlineStr">
        <is>
          <t>6</t>
        </is>
      </c>
      <c r="B9" s="2" t="inlineStr">
        <is>
          <t>Cột 'Ghi chú' dùng để đánh dấu các khoản đang tranh chấp. Khoản đang tranh chấp nên tách riêng, không gộp vào phần hai bên đã thống nhất.</t>
        </is>
      </c>
    </row>
    <row r="10">
      <c r="A10" s="18" t="inlineStr">
        <is>
          <t>7</t>
        </is>
      </c>
      <c r="B10" s="2" t="inlineStr">
        <is>
          <t>In ở khổ ngang, đính kèm biên bản xác nhận công nợ và ký đóng dấu giáp lai giữa các trang.</t>
        </is>
      </c>
    </row>
    <row r="11">
      <c r="A11" s="18" t="inlineStr"/>
      <c r="B11" s="2" t="inlineStr"/>
    </row>
    <row r="12">
      <c r="A12" s="18" t="inlineStr"/>
      <c r="B12" s="2" t="inlineStr">
        <is>
          <t>Lưu ý: biểu mẫu mang tính tham khảo, không thay thế tư vấn pháp lý hoặc tư vấn thuế cho từng tình huống cụ thể.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2026-08-13T13:03:56Z</dcterms:created>
  <dcterms:modified xmlns:dcterms="http://purl.org/dc/terms/" xmlns:xsi="http://www.w3.org/2001/XMLSchema-instance" xsi:type="dcterms:W3CDTF">2026-08-13T13:03:56Z</dcterms:modified>
</cp:coreProperties>
</file>